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yfe\OneDrive\Desktop\Athletics\Road\Summer League\2020s\2026\"/>
    </mc:Choice>
  </mc:AlternateContent>
  <xr:revisionPtr revIDLastSave="0" documentId="8_{B075CF54-867C-4E96-9AF3-022F02574210}" xr6:coauthVersionLast="47" xr6:coauthVersionMax="47" xr10:uidLastSave="{00000000-0000-0000-0000-000000000000}"/>
  <bookViews>
    <workbookView xWindow="-110" yWindow="-110" windowWidth="19420" windowHeight="10560" xr2:uid="{2D4571AB-F3E6-4DD9-908D-339B08BFF76D}"/>
  </bookViews>
  <sheets>
    <sheet name="On The night Results" sheetId="3" r:id="rId1"/>
    <sheet name="Team Sheets" sheetId="4" r:id="rId2"/>
    <sheet name="Men Overall" sheetId="5" r:id="rId3"/>
    <sheet name="Ladies Overall" sheetId="6" r:id="rId4"/>
  </sheets>
  <externalReferences>
    <externalReference r:id="rId5"/>
  </externalReferences>
  <definedNames>
    <definedName name="choice">[1]constants!$B$1:$B$2</definedName>
    <definedName name="_xlnm.Print_Area" localSheetId="1">'Team Sheets'!$A$80:$J$138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4" l="1"/>
  <c r="C45" i="4"/>
  <c r="C63" i="4"/>
  <c r="J82" i="4"/>
  <c r="D82" i="4" s="1"/>
  <c r="J83" i="4"/>
  <c r="D83" i="4" s="1"/>
  <c r="J84" i="4"/>
  <c r="D84" i="4" s="1"/>
  <c r="J85" i="4"/>
  <c r="D85" i="4" s="1"/>
  <c r="J86" i="4"/>
  <c r="D86" i="4" s="1"/>
  <c r="J87" i="4"/>
  <c r="D87" i="4" s="1"/>
  <c r="J88" i="4"/>
  <c r="D88" i="4" s="1"/>
  <c r="J89" i="4"/>
  <c r="D89" i="4" s="1"/>
  <c r="J90" i="4"/>
  <c r="D90" i="4" s="1"/>
  <c r="J91" i="4"/>
  <c r="D91" i="4" s="1"/>
  <c r="J92" i="4"/>
  <c r="D92" i="4" s="1"/>
  <c r="J96" i="4"/>
  <c r="D96" i="4" s="1"/>
  <c r="J97" i="4"/>
  <c r="D97" i="4" s="1"/>
  <c r="J98" i="4"/>
  <c r="D98" i="4" s="1"/>
  <c r="J99" i="4"/>
  <c r="D99" i="4" s="1"/>
  <c r="J100" i="4"/>
  <c r="D100" i="4" s="1"/>
  <c r="J101" i="4"/>
  <c r="D101" i="4" s="1"/>
  <c r="J102" i="4"/>
  <c r="D102" i="4" s="1"/>
  <c r="J103" i="4"/>
  <c r="D103" i="4" s="1"/>
  <c r="J104" i="4"/>
  <c r="D104" i="4" s="1"/>
  <c r="J105" i="4"/>
  <c r="D105" i="4" s="1"/>
  <c r="J106" i="4"/>
  <c r="D106" i="4" s="1"/>
  <c r="J107" i="4"/>
  <c r="D107" i="4" s="1"/>
  <c r="J108" i="4"/>
  <c r="D108" i="4" s="1"/>
  <c r="J109" i="4"/>
  <c r="D109" i="4" s="1"/>
  <c r="J113" i="4"/>
  <c r="D113" i="4" s="1"/>
  <c r="J114" i="4"/>
  <c r="D114" i="4" s="1"/>
  <c r="J115" i="4"/>
  <c r="D115" i="4" s="1"/>
  <c r="J116" i="4"/>
  <c r="D116" i="4" s="1"/>
  <c r="J117" i="4"/>
  <c r="D117" i="4" s="1"/>
  <c r="J118" i="4"/>
  <c r="D118" i="4" s="1"/>
  <c r="J119" i="4"/>
  <c r="D119" i="4" s="1"/>
  <c r="J120" i="4"/>
  <c r="D120" i="4" s="1"/>
  <c r="J121" i="4"/>
  <c r="D121" i="4" s="1"/>
  <c r="J122" i="4"/>
  <c r="D122" i="4" s="1"/>
  <c r="J123" i="4"/>
  <c r="D123" i="4" s="1"/>
  <c r="J124" i="4"/>
  <c r="D124" i="4" s="1"/>
  <c r="J128" i="4"/>
  <c r="D128" i="4" s="1"/>
  <c r="J129" i="4"/>
  <c r="D129" i="4" s="1"/>
  <c r="J130" i="4"/>
  <c r="D130" i="4" s="1"/>
  <c r="J131" i="4"/>
  <c r="D131" i="4" s="1"/>
  <c r="J132" i="4"/>
  <c r="D132" i="4" s="1"/>
  <c r="J133" i="4"/>
  <c r="D133" i="4" s="1"/>
  <c r="J134" i="4"/>
  <c r="D134" i="4" s="1"/>
  <c r="J135" i="4"/>
  <c r="D135" i="4" s="1"/>
  <c r="J136" i="4"/>
  <c r="D136" i="4" s="1"/>
  <c r="I54" i="3"/>
  <c r="K54" i="3"/>
  <c r="I107" i="3"/>
  <c r="K107" i="3"/>
  <c r="I160" i="3"/>
  <c r="K160" i="3"/>
  <c r="I213" i="3"/>
  <c r="K213" i="3"/>
</calcChain>
</file>

<file path=xl/sharedStrings.xml><?xml version="1.0" encoding="utf-8"?>
<sst xmlns="http://schemas.openxmlformats.org/spreadsheetml/2006/main" count="2838" uniqueCount="604">
  <si>
    <t>Name</t>
  </si>
  <si>
    <t>Surname</t>
  </si>
  <si>
    <t>Club</t>
  </si>
  <si>
    <t>Erewash Valley</t>
  </si>
  <si>
    <t>Beeston A C</t>
  </si>
  <si>
    <t>Notfast</t>
  </si>
  <si>
    <t xml:space="preserve">Redhill R R </t>
  </si>
  <si>
    <t>Long Eaton R C</t>
  </si>
  <si>
    <t>Formula One</t>
  </si>
  <si>
    <t>Worksop Harriers</t>
  </si>
  <si>
    <t>Sutton Harriers</t>
  </si>
  <si>
    <t>Holme Pierrepont</t>
  </si>
  <si>
    <t>Mansfield Harriers</t>
  </si>
  <si>
    <t>C</t>
  </si>
  <si>
    <t>A</t>
  </si>
  <si>
    <t xml:space="preserve">Notts Summer League Results </t>
  </si>
  <si>
    <t>Men</t>
  </si>
  <si>
    <t>Pos.</t>
  </si>
  <si>
    <t>Age</t>
  </si>
  <si>
    <t>Time</t>
  </si>
  <si>
    <t>Age.</t>
  </si>
  <si>
    <t>Ladies</t>
  </si>
  <si>
    <t>Redhill R R</t>
  </si>
  <si>
    <t>Points</t>
  </si>
  <si>
    <t>B</t>
  </si>
  <si>
    <t>Beeston AC</t>
  </si>
  <si>
    <t>Long Eaton RC</t>
  </si>
  <si>
    <t>Newark AC</t>
  </si>
  <si>
    <t>Retford AC</t>
  </si>
  <si>
    <t>D</t>
  </si>
  <si>
    <t>Newark Striders</t>
  </si>
  <si>
    <t>Rushcliffe AC</t>
  </si>
  <si>
    <t>Race1</t>
  </si>
  <si>
    <t>Race 2</t>
  </si>
  <si>
    <t>Race 3</t>
  </si>
  <si>
    <t>Race 4</t>
  </si>
  <si>
    <t>Race 5</t>
  </si>
  <si>
    <t>Total</t>
  </si>
  <si>
    <t>Score</t>
  </si>
  <si>
    <t>Worksop</t>
  </si>
  <si>
    <t>Position</t>
  </si>
  <si>
    <t>Age Group</t>
  </si>
  <si>
    <t>Notts AC</t>
  </si>
  <si>
    <t>Wollaton</t>
  </si>
  <si>
    <t>HPP</t>
  </si>
  <si>
    <t>KADS</t>
  </si>
  <si>
    <t>Southwell RC</t>
  </si>
  <si>
    <t>TFN Tri Club</t>
  </si>
  <si>
    <t>Master Womens Teams</t>
  </si>
  <si>
    <t>Master Mens Teams Overall</t>
  </si>
  <si>
    <t>Master Womens Teams Overall</t>
  </si>
  <si>
    <t>Master Mens Teams</t>
  </si>
  <si>
    <t>Open Mens Teams</t>
  </si>
  <si>
    <t>Open Womens Teams</t>
  </si>
  <si>
    <t>Open Mens Teams Overall</t>
  </si>
  <si>
    <t>Open Womens Teams Overall</t>
  </si>
  <si>
    <t>Sherwood Pines</t>
  </si>
  <si>
    <t>Notts Women Runners</t>
  </si>
  <si>
    <t>Sutton Harriers &amp; AC</t>
  </si>
  <si>
    <t>Walesby</t>
  </si>
  <si>
    <t>@ 22/4/26</t>
  </si>
  <si>
    <t>45-54</t>
  </si>
  <si>
    <t>35-44</t>
  </si>
  <si>
    <t>Carolyn</t>
  </si>
  <si>
    <t>Hay</t>
  </si>
  <si>
    <t>Hannah</t>
  </si>
  <si>
    <t>Jackson</t>
  </si>
  <si>
    <t>Sen W</t>
  </si>
  <si>
    <t>Helen</t>
  </si>
  <si>
    <t>Woods</t>
  </si>
  <si>
    <t>Kimberley and District Striders</t>
  </si>
  <si>
    <t>Katie</t>
  </si>
  <si>
    <t>Leese</t>
  </si>
  <si>
    <t>U20W</t>
  </si>
  <si>
    <t>Katherine</t>
  </si>
  <si>
    <t>Malone-Brumfitt</t>
  </si>
  <si>
    <t>Long Eaton</t>
  </si>
  <si>
    <t>Natalie</t>
  </si>
  <si>
    <t>Eva</t>
  </si>
  <si>
    <t>Davidson</t>
  </si>
  <si>
    <t>Gillian</t>
  </si>
  <si>
    <t>Newbould</t>
  </si>
  <si>
    <t>Rebecca</t>
  </si>
  <si>
    <t>Camilla</t>
  </si>
  <si>
    <t>Hallett</t>
  </si>
  <si>
    <t>RAC</t>
  </si>
  <si>
    <t>Lucy</t>
  </si>
  <si>
    <t>Grant</t>
  </si>
  <si>
    <t>Holme Pierrpeont RC</t>
  </si>
  <si>
    <t>Sarah</t>
  </si>
  <si>
    <t>Simpson</t>
  </si>
  <si>
    <t>Southwell Running Club</t>
  </si>
  <si>
    <t>Strange</t>
  </si>
  <si>
    <t>Amy</t>
  </si>
  <si>
    <t>Sutton in Ashfield Harriers</t>
  </si>
  <si>
    <t>Redhill Road Runners</t>
  </si>
  <si>
    <t>Keira</t>
  </si>
  <si>
    <t>Morley</t>
  </si>
  <si>
    <t>Madeleine</t>
  </si>
  <si>
    <t>Spencer</t>
  </si>
  <si>
    <t>Worksop Harriers &amp; AC</t>
  </si>
  <si>
    <t>Samantha</t>
  </si>
  <si>
    <t>Brown</t>
  </si>
  <si>
    <t>Hill</t>
  </si>
  <si>
    <t>Nicola</t>
  </si>
  <si>
    <t>Jones</t>
  </si>
  <si>
    <t>Smith</t>
  </si>
  <si>
    <t>Cate</t>
  </si>
  <si>
    <t>Driscoll</t>
  </si>
  <si>
    <t>55-64</t>
  </si>
  <si>
    <t>Foster</t>
  </si>
  <si>
    <t>Eve</t>
  </si>
  <si>
    <t>Taylor</t>
  </si>
  <si>
    <t>Kirsty</t>
  </si>
  <si>
    <t>Sam</t>
  </si>
  <si>
    <t>Robinson</t>
  </si>
  <si>
    <t>Blatherwick</t>
  </si>
  <si>
    <t>Diana</t>
  </si>
  <si>
    <t>Wakefield</t>
  </si>
  <si>
    <t>Bryan</t>
  </si>
  <si>
    <t>Ann</t>
  </si>
  <si>
    <t>Joanne</t>
  </si>
  <si>
    <t>Campbell</t>
  </si>
  <si>
    <t>Zoe</t>
  </si>
  <si>
    <t>Furley</t>
  </si>
  <si>
    <t>Natasha</t>
  </si>
  <si>
    <t>Carver</t>
  </si>
  <si>
    <t>Elizabeth</t>
  </si>
  <si>
    <t>Hinze</t>
  </si>
  <si>
    <t>Emma</t>
  </si>
  <si>
    <t>Moore</t>
  </si>
  <si>
    <t>Charlotte</t>
  </si>
  <si>
    <t>Hall</t>
  </si>
  <si>
    <t>Formula One CC</t>
  </si>
  <si>
    <t>Phoebe</t>
  </si>
  <si>
    <t>Loach-Martin</t>
  </si>
  <si>
    <t>Williams</t>
  </si>
  <si>
    <t>Furness</t>
  </si>
  <si>
    <t>Catherine</t>
  </si>
  <si>
    <t>Vivienne</t>
  </si>
  <si>
    <t>Colette</t>
  </si>
  <si>
    <t>Cathrine</t>
  </si>
  <si>
    <t>Mhembere</t>
  </si>
  <si>
    <t xml:space="preserve">Samantha </t>
  </si>
  <si>
    <t xml:space="preserve">Garside </t>
  </si>
  <si>
    <t>Claire</t>
  </si>
  <si>
    <t>Erewash Valley Running Club</t>
  </si>
  <si>
    <t>Tomkins</t>
  </si>
  <si>
    <t>Rachel</t>
  </si>
  <si>
    <t>Bulmer</t>
  </si>
  <si>
    <t>Randell</t>
  </si>
  <si>
    <t>Michelle</t>
  </si>
  <si>
    <t>Becky</t>
  </si>
  <si>
    <t>Lynn</t>
  </si>
  <si>
    <t>Bull</t>
  </si>
  <si>
    <t>Ball</t>
  </si>
  <si>
    <t>Angela</t>
  </si>
  <si>
    <t>Turner</t>
  </si>
  <si>
    <t xml:space="preserve">Nicola </t>
  </si>
  <si>
    <t xml:space="preserve">Chamberlain </t>
  </si>
  <si>
    <t>Alex</t>
  </si>
  <si>
    <t>Lee</t>
  </si>
  <si>
    <t>Louise</t>
  </si>
  <si>
    <t>Morris</t>
  </si>
  <si>
    <t>Stewart</t>
  </si>
  <si>
    <t>Jane</t>
  </si>
  <si>
    <t>Smithson</t>
  </si>
  <si>
    <t>Emily</t>
  </si>
  <si>
    <t>Liz</t>
  </si>
  <si>
    <t>Ellis</t>
  </si>
  <si>
    <t>Lowe</t>
  </si>
  <si>
    <t>Loraine</t>
  </si>
  <si>
    <t>Fozzard</t>
  </si>
  <si>
    <t>65-74</t>
  </si>
  <si>
    <t>Daisy</t>
  </si>
  <si>
    <t>Allsop</t>
  </si>
  <si>
    <t>Stephanie</t>
  </si>
  <si>
    <t>Barlow</t>
  </si>
  <si>
    <t>Clare</t>
  </si>
  <si>
    <t>Fiona</t>
  </si>
  <si>
    <t>Donna</t>
  </si>
  <si>
    <t>Karen</t>
  </si>
  <si>
    <t>Hichisson</t>
  </si>
  <si>
    <t>Molly</t>
  </si>
  <si>
    <t>Burrell</t>
  </si>
  <si>
    <t>Roisin</t>
  </si>
  <si>
    <t>McNally</t>
  </si>
  <si>
    <t>Vicky</t>
  </si>
  <si>
    <t>Suzanne</t>
  </si>
  <si>
    <t>Alison</t>
  </si>
  <si>
    <t>Myers</t>
  </si>
  <si>
    <t>Kath</t>
  </si>
  <si>
    <t>Scott</t>
  </si>
  <si>
    <t>Nina</t>
  </si>
  <si>
    <t>Todd</t>
  </si>
  <si>
    <t>Green</t>
  </si>
  <si>
    <t>Evans</t>
  </si>
  <si>
    <t>Sharon</t>
  </si>
  <si>
    <t>James</t>
  </si>
  <si>
    <t>Palmer</t>
  </si>
  <si>
    <t>Cherry</t>
  </si>
  <si>
    <t>Vallance</t>
  </si>
  <si>
    <t>Freshwater</t>
  </si>
  <si>
    <t>Ward</t>
  </si>
  <si>
    <t>Baker</t>
  </si>
  <si>
    <t>Henson</t>
  </si>
  <si>
    <t xml:space="preserve">Karen </t>
  </si>
  <si>
    <t xml:space="preserve">Layton </t>
  </si>
  <si>
    <t>Niki</t>
  </si>
  <si>
    <t>Rosemary</t>
  </si>
  <si>
    <t>Horn</t>
  </si>
  <si>
    <t>Anthony</t>
  </si>
  <si>
    <t>Christopher</t>
  </si>
  <si>
    <t>Michael</t>
  </si>
  <si>
    <t>Sen M</t>
  </si>
  <si>
    <t>Jack</t>
  </si>
  <si>
    <t>Carroll</t>
  </si>
  <si>
    <t>Mark</t>
  </si>
  <si>
    <t xml:space="preserve">Simon </t>
  </si>
  <si>
    <t>Daniel</t>
  </si>
  <si>
    <t>Ian</t>
  </si>
  <si>
    <t>U20M</t>
  </si>
  <si>
    <t>William</t>
  </si>
  <si>
    <t>Colin</t>
  </si>
  <si>
    <t>Lay</t>
  </si>
  <si>
    <t>Andrew</t>
  </si>
  <si>
    <t>Darren</t>
  </si>
  <si>
    <t>Powell</t>
  </si>
  <si>
    <t>Hales</t>
  </si>
  <si>
    <t>George</t>
  </si>
  <si>
    <t>Lewis</t>
  </si>
  <si>
    <t>Davis</t>
  </si>
  <si>
    <t>Jonathan Edward</t>
  </si>
  <si>
    <t>O'Neill</t>
  </si>
  <si>
    <t>Adam</t>
  </si>
  <si>
    <t>Rob</t>
  </si>
  <si>
    <t>Paul</t>
  </si>
  <si>
    <t>Davies</t>
  </si>
  <si>
    <t>Mario</t>
  </si>
  <si>
    <t>Rocchelli</t>
  </si>
  <si>
    <t>Kevin</t>
  </si>
  <si>
    <t>Ilkeston Running Club</t>
  </si>
  <si>
    <t>Jon</t>
  </si>
  <si>
    <t>Fox</t>
  </si>
  <si>
    <t>Newton</t>
  </si>
  <si>
    <t>Steven</t>
  </si>
  <si>
    <t>Rice</t>
  </si>
  <si>
    <t>Jonny</t>
  </si>
  <si>
    <t>Chris</t>
  </si>
  <si>
    <t>Rhodes</t>
  </si>
  <si>
    <t>Alistair</t>
  </si>
  <si>
    <t>Matthew</t>
  </si>
  <si>
    <t>Daly</t>
  </si>
  <si>
    <t>Nick</t>
  </si>
  <si>
    <t>Burnside</t>
  </si>
  <si>
    <t>Keith</t>
  </si>
  <si>
    <t>Dave</t>
  </si>
  <si>
    <t>Savage</t>
  </si>
  <si>
    <t>Dakin</t>
  </si>
  <si>
    <t>Unsanctioned Runners</t>
  </si>
  <si>
    <t>Nugent</t>
  </si>
  <si>
    <t>Ben</t>
  </si>
  <si>
    <t>Josh</t>
  </si>
  <si>
    <t>Chamberlain</t>
  </si>
  <si>
    <t>John</t>
  </si>
  <si>
    <t>Jordan</t>
  </si>
  <si>
    <t>Tim</t>
  </si>
  <si>
    <t>Eddy</t>
  </si>
  <si>
    <t>Oliver</t>
  </si>
  <si>
    <t>Stephen</t>
  </si>
  <si>
    <t>Leigh</t>
  </si>
  <si>
    <t>Stubbs</t>
  </si>
  <si>
    <t>Taplin</t>
  </si>
  <si>
    <t>Russell</t>
  </si>
  <si>
    <t>Harrison</t>
  </si>
  <si>
    <t>Drew</t>
  </si>
  <si>
    <t>Hurst</t>
  </si>
  <si>
    <t>Richard</t>
  </si>
  <si>
    <t>Thomas</t>
  </si>
  <si>
    <t>Bools</t>
  </si>
  <si>
    <t>Mitchell</t>
  </si>
  <si>
    <t>Simon</t>
  </si>
  <si>
    <t>Parry</t>
  </si>
  <si>
    <t>Fraser</t>
  </si>
  <si>
    <t>Martin</t>
  </si>
  <si>
    <t>Holt</t>
  </si>
  <si>
    <t>Dodd</t>
  </si>
  <si>
    <t>David</t>
  </si>
  <si>
    <t>Hills</t>
  </si>
  <si>
    <t>Howe</t>
  </si>
  <si>
    <t>Andy</t>
  </si>
  <si>
    <t>Neil</t>
  </si>
  <si>
    <t>Ryan</t>
  </si>
  <si>
    <t>Stocks</t>
  </si>
  <si>
    <t>Johnson</t>
  </si>
  <si>
    <t>Peter</t>
  </si>
  <si>
    <t xml:space="preserve">Richard </t>
  </si>
  <si>
    <t>Loach</t>
  </si>
  <si>
    <t>McGinley</t>
  </si>
  <si>
    <t>Craig</t>
  </si>
  <si>
    <t>Handford</t>
  </si>
  <si>
    <t>Robert</t>
  </si>
  <si>
    <t>Galloway</t>
  </si>
  <si>
    <t>Tomlinson</t>
  </si>
  <si>
    <t>Leo</t>
  </si>
  <si>
    <t>Cotterill</t>
  </si>
  <si>
    <t>Alan</t>
  </si>
  <si>
    <t>Maplethorpe</t>
  </si>
  <si>
    <t>Graham</t>
  </si>
  <si>
    <t>Rupert</t>
  </si>
  <si>
    <t>Killik</t>
  </si>
  <si>
    <t>Dom</t>
  </si>
  <si>
    <t>Devlin</t>
  </si>
  <si>
    <t>Haynes</t>
  </si>
  <si>
    <t>Griffiths</t>
  </si>
  <si>
    <t>Kaye</t>
  </si>
  <si>
    <t>Edward</t>
  </si>
  <si>
    <t>Davison</t>
  </si>
  <si>
    <t>Timothy</t>
  </si>
  <si>
    <t>Wesley</t>
  </si>
  <si>
    <t>Tseng</t>
  </si>
  <si>
    <t>Pawel</t>
  </si>
  <si>
    <t>Glowka</t>
  </si>
  <si>
    <t>Gale</t>
  </si>
  <si>
    <t>Joseph</t>
  </si>
  <si>
    <t>Eccles</t>
  </si>
  <si>
    <t>75+</t>
  </si>
  <si>
    <t>Rowlands</t>
  </si>
  <si>
    <t>Soar</t>
  </si>
  <si>
    <t>Julian</t>
  </si>
  <si>
    <t>Bloor</t>
  </si>
  <si>
    <t>Welsh</t>
  </si>
  <si>
    <t xml:space="preserve">Nigel </t>
  </si>
  <si>
    <t>Saunders</t>
  </si>
  <si>
    <t>Richards</t>
  </si>
  <si>
    <t>Nigel</t>
  </si>
  <si>
    <t>Bee</t>
  </si>
  <si>
    <t>Jonathan</t>
  </si>
  <si>
    <t>Tennant</t>
  </si>
  <si>
    <t>Mulholland</t>
  </si>
  <si>
    <t>O’Brien</t>
  </si>
  <si>
    <t>Starr</t>
  </si>
  <si>
    <t>Roberts</t>
  </si>
  <si>
    <t>Lindsay</t>
  </si>
  <si>
    <t>Eaun</t>
  </si>
  <si>
    <t>O'Reilly</t>
  </si>
  <si>
    <t>Garratt</t>
  </si>
  <si>
    <t>Waite</t>
  </si>
  <si>
    <t>Etheridge</t>
  </si>
  <si>
    <t>Max</t>
  </si>
  <si>
    <t>Neill-Gordon</t>
  </si>
  <si>
    <t>Austin</t>
  </si>
  <si>
    <t>Sean</t>
  </si>
  <si>
    <t>Hodson</t>
  </si>
  <si>
    <t>Yuk Wah</t>
  </si>
  <si>
    <t>Tsang</t>
  </si>
  <si>
    <t>Fairbairn-Wint</t>
  </si>
  <si>
    <t>Ali</t>
  </si>
  <si>
    <t>Davenport</t>
  </si>
  <si>
    <t>Reilly</t>
  </si>
  <si>
    <t>Kimberley</t>
  </si>
  <si>
    <t>Browell</t>
  </si>
  <si>
    <t>Sue</t>
  </si>
  <si>
    <t>Etherington-Bates</t>
  </si>
  <si>
    <t>Faith</t>
  </si>
  <si>
    <t>Tombs</t>
  </si>
  <si>
    <t>Jennifer</t>
  </si>
  <si>
    <t>Lisa</t>
  </si>
  <si>
    <t>Tracy</t>
  </si>
  <si>
    <t xml:space="preserve">Philippa </t>
  </si>
  <si>
    <t>Clarke</t>
  </si>
  <si>
    <t>Chelsey</t>
  </si>
  <si>
    <t>Tyler</t>
  </si>
  <si>
    <t>Doyle</t>
  </si>
  <si>
    <t>Lambert</t>
  </si>
  <si>
    <t>Riley</t>
  </si>
  <si>
    <t>King</t>
  </si>
  <si>
    <t>Lakin</t>
  </si>
  <si>
    <t>Dickson</t>
  </si>
  <si>
    <t>Toplis</t>
  </si>
  <si>
    <t>Andrews</t>
  </si>
  <si>
    <t>Caroline</t>
  </si>
  <si>
    <t>Asha</t>
  </si>
  <si>
    <t>Loizou</t>
  </si>
  <si>
    <t>Hartley</t>
  </si>
  <si>
    <t>Matharu</t>
  </si>
  <si>
    <t>Keanu</t>
  </si>
  <si>
    <t>Dominic</t>
  </si>
  <si>
    <t>Fielding</t>
  </si>
  <si>
    <t>Henry</t>
  </si>
  <si>
    <t>Brady</t>
  </si>
  <si>
    <t>Paxton</t>
  </si>
  <si>
    <t>Beighton</t>
  </si>
  <si>
    <t>Soley</t>
  </si>
  <si>
    <t>Lord</t>
  </si>
  <si>
    <t>Edmonds</t>
  </si>
  <si>
    <t>Weldon</t>
  </si>
  <si>
    <t>Aikman</t>
  </si>
  <si>
    <t>Wayne</t>
  </si>
  <si>
    <t>Marc</t>
  </si>
  <si>
    <t>Kinch</t>
  </si>
  <si>
    <t>Lonsdale</t>
  </si>
  <si>
    <t xml:space="preserve">Ben </t>
  </si>
  <si>
    <t>Harris</t>
  </si>
  <si>
    <t>On Chun (Andre)</t>
  </si>
  <si>
    <t>Hsu</t>
  </si>
  <si>
    <t>Nicholas</t>
  </si>
  <si>
    <t>Lewis Rhys</t>
  </si>
  <si>
    <t>Biggin</t>
  </si>
  <si>
    <t>Bowskill</t>
  </si>
  <si>
    <t>Mould</t>
  </si>
  <si>
    <t>Metcalfe</t>
  </si>
  <si>
    <t>Wright</t>
  </si>
  <si>
    <t>Tom</t>
  </si>
  <si>
    <t>Crossland</t>
  </si>
  <si>
    <t>Mayne</t>
  </si>
  <si>
    <t>Maston</t>
  </si>
  <si>
    <t>Mccardle</t>
  </si>
  <si>
    <t>Williamson</t>
  </si>
  <si>
    <t>Miller</t>
  </si>
  <si>
    <t>Katrina</t>
  </si>
  <si>
    <t>Prior</t>
  </si>
  <si>
    <t>Gabrielle</t>
  </si>
  <si>
    <t>Bower</t>
  </si>
  <si>
    <t xml:space="preserve">Jo </t>
  </si>
  <si>
    <t>Goodall-Thorne</t>
  </si>
  <si>
    <t>Caitlin</t>
  </si>
  <si>
    <t>Bradbury</t>
  </si>
  <si>
    <t>Kettleborough</t>
  </si>
  <si>
    <t>Hilary</t>
  </si>
  <si>
    <t>Charlish</t>
  </si>
  <si>
    <t>Challender</t>
  </si>
  <si>
    <t>Magda</t>
  </si>
  <si>
    <t>Knowles</t>
  </si>
  <si>
    <t>12th August 2026</t>
  </si>
  <si>
    <t>Holme Pierrepont 12th August 2026</t>
  </si>
  <si>
    <t>Juliet</t>
  </si>
  <si>
    <t>Potter</t>
  </si>
  <si>
    <t>Gibbon</t>
  </si>
  <si>
    <t>Slaviero</t>
  </si>
  <si>
    <t>Tomey</t>
  </si>
  <si>
    <t>Edwards</t>
  </si>
  <si>
    <t>Cooke</t>
  </si>
  <si>
    <t>Carly</t>
  </si>
  <si>
    <t>Kwebiha-Wells</t>
  </si>
  <si>
    <t>Paulina</t>
  </si>
  <si>
    <t>Orymycz</t>
  </si>
  <si>
    <t>Curran</t>
  </si>
  <si>
    <t>Chan</t>
  </si>
  <si>
    <t>Pope</t>
  </si>
  <si>
    <t>Holme Pierrepont RC</t>
  </si>
  <si>
    <t>Roo</t>
  </si>
  <si>
    <t>Lundberg</t>
  </si>
  <si>
    <t>Gould</t>
  </si>
  <si>
    <t>Watson</t>
  </si>
  <si>
    <t>Winter</t>
  </si>
  <si>
    <t>Cridland</t>
  </si>
  <si>
    <t>Linda</t>
  </si>
  <si>
    <t>Fricker</t>
  </si>
  <si>
    <t>Barbara</t>
  </si>
  <si>
    <t>Stevens</t>
  </si>
  <si>
    <t>Jemma</t>
  </si>
  <si>
    <t>Arbon</t>
  </si>
  <si>
    <t>Angie</t>
  </si>
  <si>
    <t>Cochrane</t>
  </si>
  <si>
    <t>Rathbone</t>
  </si>
  <si>
    <t>Nichola</t>
  </si>
  <si>
    <t>Coverley</t>
  </si>
  <si>
    <t>Cooper</t>
  </si>
  <si>
    <t>McQuade</t>
  </si>
  <si>
    <t>Cort</t>
  </si>
  <si>
    <t>Connor</t>
  </si>
  <si>
    <t>Editha</t>
  </si>
  <si>
    <t>Van Loon</t>
  </si>
  <si>
    <t>Sophie</t>
  </si>
  <si>
    <t>Vincent</t>
  </si>
  <si>
    <t>Harcombe</t>
  </si>
  <si>
    <t>Polak</t>
  </si>
  <si>
    <t>McLaughlin</t>
  </si>
  <si>
    <t>Deborah</t>
  </si>
  <si>
    <t>Andrea</t>
  </si>
  <si>
    <t>Kelly</t>
  </si>
  <si>
    <t>Laura</t>
  </si>
  <si>
    <t>Froggatt</t>
  </si>
  <si>
    <t>Ellie</t>
  </si>
  <si>
    <t>Walford</t>
  </si>
  <si>
    <t>Wolfgang</t>
  </si>
  <si>
    <t>Kowalski</t>
  </si>
  <si>
    <t>Penny</t>
  </si>
  <si>
    <t>Kemp</t>
  </si>
  <si>
    <t>Jeanette</t>
  </si>
  <si>
    <t>Barnes</t>
  </si>
  <si>
    <t>Harvey</t>
  </si>
  <si>
    <t>Bailey-Coombs</t>
  </si>
  <si>
    <t>Cowlishaw</t>
  </si>
  <si>
    <t>Booth-Stammers</t>
  </si>
  <si>
    <t>Scaum</t>
  </si>
  <si>
    <t>Rull</t>
  </si>
  <si>
    <t>Holland</t>
  </si>
  <si>
    <t>Alastair</t>
  </si>
  <si>
    <t>Keal</t>
  </si>
  <si>
    <t>Bramwell</t>
  </si>
  <si>
    <t>Leighton</t>
  </si>
  <si>
    <t>Nutt</t>
  </si>
  <si>
    <t>Marlon</t>
  </si>
  <si>
    <t>Dunkley</t>
  </si>
  <si>
    <t>Welham</t>
  </si>
  <si>
    <t>Fisher</t>
  </si>
  <si>
    <t>Barron</t>
  </si>
  <si>
    <t>Blackshaw</t>
  </si>
  <si>
    <t>Mathieu</t>
  </si>
  <si>
    <t>Lecoeuche</t>
  </si>
  <si>
    <t>Salaman</t>
  </si>
  <si>
    <t>Rudge</t>
  </si>
  <si>
    <t>Ritchie</t>
  </si>
  <si>
    <t>Mason</t>
  </si>
  <si>
    <t>Dale</t>
  </si>
  <si>
    <t>Western</t>
  </si>
  <si>
    <t xml:space="preserve">Matt </t>
  </si>
  <si>
    <t>Kaufman</t>
  </si>
  <si>
    <t>Ollie</t>
  </si>
  <si>
    <t>Hunt</t>
  </si>
  <si>
    <t>Emanuele</t>
  </si>
  <si>
    <t>Cammarata</t>
  </si>
  <si>
    <t>Homer</t>
  </si>
  <si>
    <t>Finlay</t>
  </si>
  <si>
    <t>Hutchinson</t>
  </si>
  <si>
    <t>White</t>
  </si>
  <si>
    <t>Ilkeston RC</t>
  </si>
  <si>
    <t>Timothy Charles</t>
  </si>
  <si>
    <t>Bagguley</t>
  </si>
  <si>
    <t>Whittleton</t>
  </si>
  <si>
    <t>Billson</t>
  </si>
  <si>
    <t>Dan</t>
  </si>
  <si>
    <t>Bob</t>
  </si>
  <si>
    <t>Templeman</t>
  </si>
  <si>
    <t>Bain</t>
  </si>
  <si>
    <t>Banks</t>
  </si>
  <si>
    <t>Moody</t>
  </si>
  <si>
    <t>Rowe</t>
  </si>
  <si>
    <t>Brandon</t>
  </si>
  <si>
    <t>Gell</t>
  </si>
  <si>
    <t>Pounder</t>
  </si>
  <si>
    <t>Stuart</t>
  </si>
  <si>
    <t>Laurie</t>
  </si>
  <si>
    <t>Bonser</t>
  </si>
  <si>
    <t>Knapp</t>
  </si>
  <si>
    <t>Hendrick</t>
  </si>
  <si>
    <t>Burden</t>
  </si>
  <si>
    <t>Briggs</t>
  </si>
  <si>
    <t>Matt</t>
  </si>
  <si>
    <t>Weightman</t>
  </si>
  <si>
    <t>Wheat</t>
  </si>
  <si>
    <t>Robson</t>
  </si>
  <si>
    <t>Raynor</t>
  </si>
  <si>
    <t>Jeffrey</t>
  </si>
  <si>
    <t>Mathew</t>
  </si>
  <si>
    <t>Moffatt</t>
  </si>
  <si>
    <t>Churchill</t>
  </si>
  <si>
    <t>Hand</t>
  </si>
  <si>
    <t>Ford</t>
  </si>
  <si>
    <t>Oli</t>
  </si>
  <si>
    <t>Braybrook</t>
  </si>
  <si>
    <t>Cross</t>
  </si>
  <si>
    <t>Reynolds</t>
  </si>
  <si>
    <t>Sampson</t>
  </si>
  <si>
    <t>Castledine</t>
  </si>
  <si>
    <t>Will</t>
  </si>
  <si>
    <t>Meredith</t>
  </si>
  <si>
    <t>Upward</t>
  </si>
  <si>
    <t>Isherwood</t>
  </si>
  <si>
    <t>Baird</t>
  </si>
  <si>
    <t>Feely</t>
  </si>
  <si>
    <t>Adamson</t>
  </si>
  <si>
    <t>Joon Wee</t>
  </si>
  <si>
    <t>Ho</t>
  </si>
  <si>
    <t>Tasso</t>
  </si>
  <si>
    <t>Gazis</t>
  </si>
  <si>
    <t>Patrick</t>
  </si>
  <si>
    <t>Fitzgerald</t>
  </si>
  <si>
    <t>Dooley</t>
  </si>
  <si>
    <t xml:space="preserve">Gary </t>
  </si>
  <si>
    <t>Tasker</t>
  </si>
  <si>
    <t>Bayliss</t>
  </si>
  <si>
    <t>Madge</t>
  </si>
  <si>
    <t>Simpkins</t>
  </si>
  <si>
    <t>Mellor-Dolman</t>
  </si>
  <si>
    <t>Nichols</t>
  </si>
  <si>
    <t>Burr</t>
  </si>
  <si>
    <t>Paget</t>
  </si>
  <si>
    <t>Gunby</t>
  </si>
  <si>
    <t>Read</t>
  </si>
  <si>
    <t>Lawson</t>
  </si>
  <si>
    <t>Richardson</t>
  </si>
  <si>
    <t>Paterson</t>
  </si>
  <si>
    <t>Catmor</t>
  </si>
  <si>
    <t>Follon</t>
  </si>
  <si>
    <t>Robinson Day</t>
  </si>
  <si>
    <t>Barker</t>
  </si>
  <si>
    <t>Chandler</t>
  </si>
  <si>
    <t>Gooch</t>
  </si>
  <si>
    <t>Liu</t>
  </si>
  <si>
    <t>Damian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</si>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</sst>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9"/>
      <name val="Comic Sans MS"/>
      <family val="4"/>
    </font>
    <font>
      <sz val="9"/>
      <name val="Comic Sans MS"/>
      <family val="4"/>
    </font>
    <font>
      <b/>
      <sz val="8"/>
      <name val="Comic Sans MS"/>
      <family val="4"/>
    </font>
    <font>
      <sz val="8"/>
      <name val="Comic Sans MS"/>
      <family val="4"/>
    </font>
    <font>
      <b/>
      <sz val="12"/>
      <name val="Comic Sans MS"/>
      <family val="4"/>
    </font>
    <font>
      <sz val="12"/>
      <name val="Comic Sans MS"/>
      <family val="4"/>
    </font>
    <font>
      <sz val="11"/>
      <color indexed="8"/>
      <name val="Calibri"/>
      <family val="2"/>
    </font>
    <font>
      <sz val="10"/>
      <name val="Comic Sans MS"/>
      <family val="4"/>
    </font>
    <font>
      <sz val="8"/>
      <color indexed="8"/>
      <name val="Comic Sans MS"/>
      <family val="4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color rgb="FF000000"/>
      <name val="Comic Sans MS"/>
      <family val="4"/>
    </font>
    <font>
      <sz val="9"/>
      <color rgb="FF000000"/>
      <name val="Comic Sans MS"/>
      <family val="4"/>
    </font>
    <font>
      <sz val="8"/>
      <color theme="1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9" fillId="0" borderId="0"/>
    <xf numFmtId="0" fontId="2" fillId="0" borderId="0"/>
    <xf numFmtId="0" fontId="13" fillId="0" borderId="0"/>
    <xf numFmtId="0" fontId="14" fillId="0" borderId="0"/>
    <xf numFmtId="0" fontId="9" fillId="0" borderId="0"/>
    <xf numFmtId="0" fontId="2" fillId="0" borderId="0"/>
    <xf numFmtId="0" fontId="12" fillId="0" borderId="0"/>
    <xf numFmtId="0" fontId="12" fillId="0" borderId="0"/>
  </cellStyleXfs>
  <cellXfs count="175">
    <xf numFmtId="0" fontId="0" fillId="0" borderId="0" xfId="0"/>
    <xf numFmtId="14" fontId="3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1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1" xfId="0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/>
    <xf numFmtId="0" fontId="15" fillId="0" borderId="2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/>
    <xf numFmtId="0" fontId="6" fillId="0" borderId="2" xfId="0" applyFont="1" applyFill="1" applyBorder="1" applyAlignment="1">
      <alignment horizontal="left"/>
    </xf>
    <xf numFmtId="0" fontId="15" fillId="0" borderId="2" xfId="0" applyFont="1" applyFill="1" applyBorder="1"/>
    <xf numFmtId="0" fontId="15" fillId="0" borderId="2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6" fillId="0" borderId="2" xfId="0" applyFont="1" applyFill="1" applyBorder="1"/>
    <xf numFmtId="0" fontId="6" fillId="0" borderId="1" xfId="0" applyFont="1" applyFill="1" applyBorder="1"/>
    <xf numFmtId="0" fontId="15" fillId="0" borderId="1" xfId="0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Fill="1" applyAlignment="1"/>
    <xf numFmtId="2" fontId="5" fillId="0" borderId="0" xfId="0" applyNumberFormat="1" applyFont="1" applyFill="1" applyAlignment="1">
      <alignment horizontal="center"/>
    </xf>
    <xf numFmtId="0" fontId="6" fillId="0" borderId="0" xfId="0" applyFont="1" applyFill="1"/>
    <xf numFmtId="14" fontId="5" fillId="0" borderId="0" xfId="0" applyNumberFormat="1" applyFont="1" applyFill="1" applyAlignment="1"/>
    <xf numFmtId="0" fontId="6" fillId="0" borderId="0" xfId="0" applyFont="1" applyFill="1" applyAlignment="1">
      <alignment horizontal="left"/>
    </xf>
    <xf numFmtId="2" fontId="6" fillId="0" borderId="0" xfId="0" applyNumberFormat="1" applyFont="1" applyFill="1" applyAlignment="1">
      <alignment horizontal="center"/>
    </xf>
    <xf numFmtId="0" fontId="0" fillId="0" borderId="0" xfId="0" applyFill="1"/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/>
    <xf numFmtId="0" fontId="5" fillId="0" borderId="3" xfId="0" applyFont="1" applyFill="1" applyBorder="1" applyAlignment="1"/>
    <xf numFmtId="2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2" fontId="6" fillId="0" borderId="3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Fill="1" applyAlignment="1"/>
    <xf numFmtId="0" fontId="5" fillId="0" borderId="0" xfId="0" applyFont="1" applyFill="1" applyAlignment="1"/>
    <xf numFmtId="2" fontId="6" fillId="0" borderId="5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2" fontId="6" fillId="0" borderId="7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8" xfId="0" applyFont="1" applyFill="1" applyBorder="1" applyAlignment="1">
      <alignment horizontal="left"/>
    </xf>
    <xf numFmtId="0" fontId="5" fillId="0" borderId="8" xfId="0" applyFont="1" applyFill="1" applyBorder="1"/>
    <xf numFmtId="0" fontId="5" fillId="0" borderId="8" xfId="0" applyFont="1" applyFill="1" applyBorder="1" applyAlignment="1"/>
    <xf numFmtId="0" fontId="0" fillId="0" borderId="0" xfId="0" applyFill="1" applyBorder="1"/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49" fontId="6" fillId="0" borderId="5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6" fillId="0" borderId="3" xfId="0" applyFont="1" applyFill="1" applyBorder="1" applyAlignment="1">
      <alignment wrapText="1"/>
    </xf>
    <xf numFmtId="0" fontId="4" fillId="0" borderId="3" xfId="0" applyFont="1" applyFill="1" applyBorder="1" applyAlignment="1"/>
    <xf numFmtId="1" fontId="4" fillId="0" borderId="3" xfId="0" applyNumberFormat="1" applyFont="1" applyFill="1" applyBorder="1" applyAlignment="1">
      <alignment horizontal="center"/>
    </xf>
    <xf numFmtId="0" fontId="16" fillId="0" borderId="3" xfId="0" applyFont="1" applyFill="1" applyBorder="1"/>
    <xf numFmtId="0" fontId="16" fillId="0" borderId="3" xfId="0" applyFont="1" applyFill="1" applyBorder="1" applyAlignment="1"/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 wrapText="1"/>
    </xf>
    <xf numFmtId="49" fontId="5" fillId="0" borderId="0" xfId="0" applyNumberFormat="1" applyFont="1" applyFill="1" applyAlignment="1">
      <alignment horizontal="center"/>
    </xf>
    <xf numFmtId="49" fontId="5" fillId="0" borderId="0" xfId="0" quotePrefix="1" applyNumberFormat="1" applyFont="1" applyFill="1" applyAlignment="1">
      <alignment horizontal="center"/>
    </xf>
    <xf numFmtId="0" fontId="6" fillId="0" borderId="3" xfId="0" applyFont="1" applyFill="1" applyBorder="1" applyAlignment="1">
      <alignment horizontal="right"/>
    </xf>
    <xf numFmtId="0" fontId="6" fillId="0" borderId="3" xfId="0" applyNumberFormat="1" applyFont="1" applyFill="1" applyBorder="1"/>
    <xf numFmtId="0" fontId="6" fillId="0" borderId="3" xfId="0" applyNumberFormat="1" applyFont="1" applyFill="1" applyBorder="1" applyAlignment="1">
      <alignment horizontal="right"/>
    </xf>
    <xf numFmtId="0" fontId="15" fillId="0" borderId="3" xfId="0" applyFont="1" applyFill="1" applyBorder="1"/>
    <xf numFmtId="0" fontId="15" fillId="0" borderId="3" xfId="0" applyFont="1" applyFill="1" applyBorder="1" applyAlignment="1">
      <alignment wrapText="1"/>
    </xf>
    <xf numFmtId="0" fontId="15" fillId="0" borderId="3" xfId="0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15" fillId="0" borderId="3" xfId="0" applyFont="1" applyFill="1" applyBorder="1" applyAlignment="1">
      <alignment horizontal="left" vertical="center" wrapText="1"/>
    </xf>
    <xf numFmtId="14" fontId="6" fillId="0" borderId="3" xfId="0" applyNumberFormat="1" applyFont="1" applyFill="1" applyBorder="1" applyAlignment="1" applyProtection="1">
      <alignment horizontal="center"/>
      <protection locked="0"/>
    </xf>
    <xf numFmtId="0" fontId="6" fillId="0" borderId="3" xfId="0" applyFont="1" applyFill="1" applyBorder="1" applyAlignment="1"/>
    <xf numFmtId="0" fontId="15" fillId="0" borderId="3" xfId="0" applyFont="1" applyFill="1" applyBorder="1" applyAlignment="1"/>
    <xf numFmtId="1" fontId="6" fillId="0" borderId="3" xfId="0" applyNumberFormat="1" applyFont="1" applyFill="1" applyBorder="1" applyAlignment="1">
      <alignment horizontal="center"/>
    </xf>
    <xf numFmtId="0" fontId="6" fillId="0" borderId="3" xfId="0" applyFont="1" applyBorder="1"/>
    <xf numFmtId="0" fontId="15" fillId="0" borderId="3" xfId="0" applyFont="1" applyBorder="1"/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5" fillId="0" borderId="2" xfId="0" applyFont="1" applyBorder="1"/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2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15" fillId="0" borderId="5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15" fillId="0" borderId="5" xfId="0" applyFont="1" applyBorder="1"/>
    <xf numFmtId="14" fontId="6" fillId="0" borderId="1" xfId="0" applyNumberFormat="1" applyFont="1" applyBorder="1" applyAlignment="1">
      <alignment horizontal="center"/>
    </xf>
    <xf numFmtId="49" fontId="15" fillId="0" borderId="2" xfId="0" applyNumberFormat="1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9" fontId="15" fillId="0" borderId="2" xfId="0" applyNumberFormat="1" applyFont="1" applyBorder="1" applyAlignment="1">
      <alignment horizontal="left"/>
    </xf>
    <xf numFmtId="49" fontId="15" fillId="0" borderId="1" xfId="0" applyNumberFormat="1" applyFont="1" applyBorder="1" applyAlignment="1">
      <alignment horizontal="left"/>
    </xf>
    <xf numFmtId="0" fontId="15" fillId="2" borderId="2" xfId="0" applyFont="1" applyFill="1" applyBorder="1"/>
    <xf numFmtId="0" fontId="15" fillId="2" borderId="1" xfId="0" applyFont="1" applyFill="1" applyBorder="1"/>
    <xf numFmtId="0" fontId="6" fillId="2" borderId="1" xfId="0" applyFont="1" applyFill="1" applyBorder="1" applyAlignment="1">
      <alignment horizontal="left"/>
    </xf>
    <xf numFmtId="49" fontId="15" fillId="0" borderId="2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top" wrapText="1"/>
    </xf>
    <xf numFmtId="0" fontId="17" fillId="0" borderId="3" xfId="0" applyFont="1" applyBorder="1"/>
    <xf numFmtId="0" fontId="6" fillId="0" borderId="3" xfId="0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1" fillId="0" borderId="3" xfId="8" applyFont="1" applyBorder="1" applyAlignment="1">
      <alignment wrapText="1"/>
    </xf>
    <xf numFmtId="0" fontId="11" fillId="0" borderId="3" xfId="8" applyFont="1" applyBorder="1"/>
    <xf numFmtId="49" fontId="17" fillId="0" borderId="3" xfId="0" applyNumberFormat="1" applyFont="1" applyBorder="1" applyAlignment="1">
      <alignment vertical="top"/>
    </xf>
    <xf numFmtId="0" fontId="17" fillId="0" borderId="3" xfId="0" applyFont="1" applyBorder="1" applyAlignment="1">
      <alignment horizontal="left"/>
    </xf>
    <xf numFmtId="49" fontId="6" fillId="0" borderId="3" xfId="0" applyNumberFormat="1" applyFont="1" applyBorder="1" applyAlignment="1">
      <alignment horizontal="left" vertical="top" wrapText="1"/>
    </xf>
    <xf numFmtId="49" fontId="15" fillId="0" borderId="3" xfId="0" applyNumberFormat="1" applyFont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14" fontId="6" fillId="0" borderId="3" xfId="0" applyNumberFormat="1" applyFont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49" fontId="11" fillId="0" borderId="3" xfId="0" applyNumberFormat="1" applyFont="1" applyBorder="1" applyAlignment="1">
      <alignment horizontal="left" vertical="center"/>
    </xf>
    <xf numFmtId="0" fontId="15" fillId="3" borderId="3" xfId="0" applyFont="1" applyFill="1" applyBorder="1"/>
    <xf numFmtId="0" fontId="11" fillId="0" borderId="3" xfId="7" applyFont="1" applyBorder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17" fillId="0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center"/>
    </xf>
    <xf numFmtId="0" fontId="11" fillId="0" borderId="3" xfId="7" applyFont="1" applyFill="1" applyBorder="1" applyAlignment="1">
      <alignment horizontal="center" wrapText="1"/>
    </xf>
    <xf numFmtId="49" fontId="6" fillId="0" borderId="3" xfId="0" applyNumberFormat="1" applyFont="1" applyFill="1" applyBorder="1" applyAlignment="1">
      <alignment horizontal="left" vertical="top" wrapText="1"/>
    </xf>
    <xf numFmtId="49" fontId="15" fillId="0" borderId="3" xfId="0" applyNumberFormat="1" applyFont="1" applyFill="1" applyBorder="1" applyAlignment="1">
      <alignment horizontal="left" vertical="top" wrapText="1"/>
    </xf>
    <xf numFmtId="49" fontId="17" fillId="0" borderId="3" xfId="0" applyNumberFormat="1" applyFont="1" applyFill="1" applyBorder="1" applyAlignment="1">
      <alignment vertical="top"/>
    </xf>
    <xf numFmtId="0" fontId="11" fillId="0" borderId="3" xfId="8" applyFont="1" applyFill="1" applyBorder="1" applyAlignment="1">
      <alignment wrapText="1"/>
    </xf>
    <xf numFmtId="0" fontId="11" fillId="0" borderId="3" xfId="8" applyFont="1" applyFill="1" applyBorder="1"/>
    <xf numFmtId="0" fontId="11" fillId="0" borderId="3" xfId="7" applyFont="1" applyFill="1" applyBorder="1" applyAlignment="1">
      <alignment horizontal="right" wrapText="1"/>
    </xf>
    <xf numFmtId="49" fontId="15" fillId="0" borderId="3" xfId="0" applyNumberFormat="1" applyFont="1" applyFill="1" applyBorder="1" applyAlignment="1">
      <alignment horizontal="left"/>
    </xf>
    <xf numFmtId="0" fontId="10" fillId="0" borderId="0" xfId="0" applyFont="1" applyBorder="1"/>
    <xf numFmtId="49" fontId="5" fillId="0" borderId="0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49" fontId="5" fillId="0" borderId="0" xfId="0" quotePrefix="1" applyNumberFormat="1" applyFont="1" applyFill="1" applyBorder="1" applyAlignment="1">
      <alignment horizontal="center"/>
    </xf>
    <xf numFmtId="0" fontId="15" fillId="0" borderId="5" xfId="0" applyFont="1" applyFill="1" applyBorder="1"/>
    <xf numFmtId="0" fontId="15" fillId="0" borderId="5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49" fontId="15" fillId="0" borderId="2" xfId="0" applyNumberFormat="1" applyFont="1" applyFill="1" applyBorder="1" applyAlignment="1">
      <alignment vertical="top"/>
    </xf>
    <xf numFmtId="49" fontId="15" fillId="0" borderId="1" xfId="0" applyNumberFormat="1" applyFont="1" applyFill="1" applyBorder="1" applyAlignment="1">
      <alignment vertical="top"/>
    </xf>
    <xf numFmtId="14" fontId="6" fillId="0" borderId="1" xfId="0" applyNumberFormat="1" applyFont="1" applyFill="1" applyBorder="1" applyAlignment="1">
      <alignment horizontal="center"/>
    </xf>
    <xf numFmtId="49" fontId="15" fillId="0" borderId="2" xfId="0" applyNumberFormat="1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top" wrapText="1"/>
    </xf>
    <xf numFmtId="49" fontId="15" fillId="0" borderId="1" xfId="0" applyNumberFormat="1" applyFont="1" applyFill="1" applyBorder="1" applyAlignment="1">
      <alignment horizontal="left" vertical="top" wrapText="1"/>
    </xf>
    <xf numFmtId="0" fontId="15" fillId="0" borderId="5" xfId="0" applyFont="1" applyFill="1" applyBorder="1" applyAlignment="1">
      <alignment horizontal="left"/>
    </xf>
    <xf numFmtId="49" fontId="11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center"/>
    </xf>
    <xf numFmtId="49" fontId="15" fillId="0" borderId="5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 vertical="center"/>
    </xf>
    <xf numFmtId="49" fontId="15" fillId="0" borderId="5" xfId="0" applyNumberFormat="1" applyFont="1" applyBorder="1" applyAlignment="1">
      <alignment horizontal="left" vertical="center"/>
    </xf>
    <xf numFmtId="0" fontId="15" fillId="0" borderId="3" xfId="0" applyFont="1" applyBorder="1" applyAlignment="1">
      <alignment wrapText="1"/>
    </xf>
    <xf numFmtId="49" fontId="15" fillId="0" borderId="2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vertical="top" wrapText="1"/>
    </xf>
    <xf numFmtId="49" fontId="15" fillId="0" borderId="5" xfId="0" applyNumberFormat="1" applyFont="1" applyBorder="1" applyAlignment="1">
      <alignment horizontal="left" vertical="top" wrapText="1"/>
    </xf>
    <xf numFmtId="49" fontId="11" fillId="0" borderId="3" xfId="0" applyNumberFormat="1" applyFont="1" applyFill="1" applyBorder="1" applyAlignment="1">
      <alignment horizontal="left" vertical="center"/>
    </xf>
    <xf numFmtId="0" fontId="6" fillId="0" borderId="5" xfId="0" applyFont="1" applyBorder="1"/>
    <xf numFmtId="0" fontId="6" fillId="0" borderId="3" xfId="0" applyFont="1" applyBorder="1" applyAlignment="1">
      <alignment horizontal="right"/>
    </xf>
  </cellXfs>
  <cellStyles count="9">
    <cellStyle name="Excel Built-in Normal" xfId="1" xr:uid="{8198ED71-270C-4BAD-BCE5-C2106187BA35}"/>
    <cellStyle name="Normal" xfId="0" builtinId="0"/>
    <cellStyle name="Normal 2" xfId="2" xr:uid="{BD7B3A28-B3EF-4BEC-ABC2-1A994ED2419C}"/>
    <cellStyle name="Normal 3" xfId="3" xr:uid="{B560D2D6-6409-4741-A2FA-66E039917892}"/>
    <cellStyle name="Normal 4" xfId="4" xr:uid="{4CF08DA3-8408-4046-A286-B44A1E080A8D}"/>
    <cellStyle name="Normal 5" xfId="5" xr:uid="{B93E2864-0F5E-4E01-8689-E58E32B830A1}"/>
    <cellStyle name="Normal 6" xfId="6" xr:uid="{528928F4-7452-45BB-8770-D5624D5E595F}"/>
    <cellStyle name="Normal_Female Vets" xfId="7" xr:uid="{5DC34E88-C065-4D94-B164-06165A800DC6}"/>
    <cellStyle name="Normal_Sheet1_1" xfId="8" xr:uid="{DF4315E5-6D2C-4A30-847E-9142EAADEAC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~1/User/MYDOCU~1/HOLMEP~1/HPRCMembership2007-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-2007 full"/>
      <sheetName val="2006-2007old email"/>
      <sheetName val="tables"/>
      <sheetName val="2007-2008 full +e mail"/>
      <sheetName val="2008 - 2009 Full"/>
      <sheetName val="Summary"/>
      <sheetName val="constants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B1" t="str">
            <v>YES</v>
          </cell>
        </row>
        <row r="2">
          <cell r="B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86680-D471-48AC-94DD-544F8C69A279}">
  <dimension ref="A1:N317"/>
  <sheetViews>
    <sheetView tabSelected="1" workbookViewId="0">
      <selection activeCell="A8" sqref="A8"/>
    </sheetView>
  </sheetViews>
  <sheetFormatPr defaultColWidth="9.08984375" defaultRowHeight="12.5" x14ac:dyDescent="0.25"/>
  <cols>
    <col min="1" max="1" width="3.6328125" style="29" customWidth="1"/>
    <col min="2" max="2" width="9.36328125" style="29" bestFit="1" customWidth="1"/>
    <col min="3" max="3" width="12.6328125" style="29" bestFit="1" customWidth="1"/>
    <col min="4" max="4" width="16.453125" style="40" bestFit="1" customWidth="1"/>
    <col min="5" max="5" width="9.08984375" style="29"/>
    <col min="6" max="6" width="9.08984375" style="46"/>
    <col min="7" max="7" width="9.08984375" style="29"/>
    <col min="8" max="8" width="5" style="29" customWidth="1"/>
    <col min="9" max="9" width="9.08984375" style="29"/>
    <col min="10" max="10" width="10.453125" style="29" bestFit="1" customWidth="1"/>
    <col min="11" max="11" width="15.6328125" style="40" bestFit="1" customWidth="1"/>
    <col min="12" max="12" width="9.08984375" style="29"/>
    <col min="13" max="13" width="9.08984375" style="46"/>
    <col min="14" max="16384" width="9.08984375" style="29"/>
  </cols>
  <sheetData>
    <row r="1" spans="1:13" ht="14" x14ac:dyDescent="0.4">
      <c r="A1" s="21" t="s">
        <v>15</v>
      </c>
      <c r="B1" s="22"/>
      <c r="C1" s="22"/>
      <c r="D1" s="23"/>
      <c r="E1" s="21" t="s">
        <v>16</v>
      </c>
      <c r="F1" s="24"/>
      <c r="G1" s="25"/>
      <c r="H1" s="21"/>
      <c r="I1" s="22" t="s">
        <v>11</v>
      </c>
      <c r="J1" s="25"/>
      <c r="K1" s="26" t="s">
        <v>434</v>
      </c>
      <c r="L1" s="27"/>
      <c r="M1" s="28"/>
    </row>
    <row r="2" spans="1:13" ht="14" x14ac:dyDescent="0.4">
      <c r="A2" s="30" t="s">
        <v>17</v>
      </c>
      <c r="B2" s="31" t="s">
        <v>0</v>
      </c>
      <c r="C2" s="31" t="s">
        <v>1</v>
      </c>
      <c r="D2" s="32" t="s">
        <v>2</v>
      </c>
      <c r="E2" s="30" t="s">
        <v>18</v>
      </c>
      <c r="F2" s="33" t="s">
        <v>19</v>
      </c>
      <c r="G2" s="25"/>
      <c r="H2" s="30" t="s">
        <v>17</v>
      </c>
      <c r="I2" s="31" t="s">
        <v>0</v>
      </c>
      <c r="J2" s="31" t="s">
        <v>1</v>
      </c>
      <c r="K2" s="32" t="s">
        <v>2</v>
      </c>
      <c r="L2" s="30" t="s">
        <v>18</v>
      </c>
      <c r="M2" s="33" t="s">
        <v>19</v>
      </c>
    </row>
    <row r="3" spans="1:13" ht="14" x14ac:dyDescent="0.4">
      <c r="A3" s="34">
        <v>1</v>
      </c>
      <c r="B3" s="168" t="s">
        <v>215</v>
      </c>
      <c r="C3" s="100" t="s">
        <v>498</v>
      </c>
      <c r="D3" s="96" t="s">
        <v>42</v>
      </c>
      <c r="E3" s="97" t="s">
        <v>214</v>
      </c>
      <c r="F3" s="37">
        <v>25.5</v>
      </c>
      <c r="G3" s="25"/>
      <c r="H3" s="30">
        <v>51</v>
      </c>
      <c r="I3" s="86" t="s">
        <v>292</v>
      </c>
      <c r="J3" s="100" t="s">
        <v>293</v>
      </c>
      <c r="K3" s="96" t="s">
        <v>70</v>
      </c>
      <c r="L3" s="97" t="s">
        <v>62</v>
      </c>
      <c r="M3" s="37">
        <v>30.23</v>
      </c>
    </row>
    <row r="4" spans="1:13" ht="14" x14ac:dyDescent="0.4">
      <c r="A4" s="34">
        <v>2</v>
      </c>
      <c r="B4" s="94" t="s">
        <v>499</v>
      </c>
      <c r="C4" s="90" t="s">
        <v>454</v>
      </c>
      <c r="D4" s="88" t="s">
        <v>42</v>
      </c>
      <c r="E4" s="91" t="s">
        <v>61</v>
      </c>
      <c r="F4" s="37">
        <v>26.06</v>
      </c>
      <c r="G4" s="25"/>
      <c r="H4" s="30">
        <v>52</v>
      </c>
      <c r="I4" s="89" t="s">
        <v>269</v>
      </c>
      <c r="J4" s="90" t="s">
        <v>515</v>
      </c>
      <c r="K4" s="88" t="s">
        <v>25</v>
      </c>
      <c r="L4" s="91" t="s">
        <v>61</v>
      </c>
      <c r="M4" s="37">
        <v>30.24</v>
      </c>
    </row>
    <row r="5" spans="1:13" ht="14" x14ac:dyDescent="0.4">
      <c r="A5" s="34">
        <v>3</v>
      </c>
      <c r="B5" s="89" t="s">
        <v>215</v>
      </c>
      <c r="C5" s="90" t="s">
        <v>258</v>
      </c>
      <c r="D5" s="88" t="s">
        <v>259</v>
      </c>
      <c r="E5" s="91" t="s">
        <v>214</v>
      </c>
      <c r="F5" s="37">
        <v>26.17</v>
      </c>
      <c r="G5" s="25"/>
      <c r="H5" s="30">
        <v>53</v>
      </c>
      <c r="I5" s="102" t="s">
        <v>217</v>
      </c>
      <c r="J5" s="103" t="s">
        <v>224</v>
      </c>
      <c r="K5" s="88" t="s">
        <v>76</v>
      </c>
      <c r="L5" s="91" t="s">
        <v>61</v>
      </c>
      <c r="M5" s="37">
        <v>30.26</v>
      </c>
    </row>
    <row r="6" spans="1:13" ht="14" x14ac:dyDescent="0.4">
      <c r="A6" s="34">
        <v>4</v>
      </c>
      <c r="B6" s="94" t="s">
        <v>251</v>
      </c>
      <c r="C6" s="90" t="s">
        <v>136</v>
      </c>
      <c r="D6" s="88" t="s">
        <v>42</v>
      </c>
      <c r="E6" s="91" t="s">
        <v>214</v>
      </c>
      <c r="F6" s="37">
        <v>26.25</v>
      </c>
      <c r="G6" s="25"/>
      <c r="H6" s="30">
        <v>54</v>
      </c>
      <c r="I6" s="89" t="s">
        <v>516</v>
      </c>
      <c r="J6" s="90" t="s">
        <v>517</v>
      </c>
      <c r="K6" s="88" t="s">
        <v>88</v>
      </c>
      <c r="L6" s="91" t="s">
        <v>62</v>
      </c>
      <c r="M6" s="37">
        <v>30.27</v>
      </c>
    </row>
    <row r="7" spans="1:13" ht="14" x14ac:dyDescent="0.4">
      <c r="A7" s="34">
        <v>5</v>
      </c>
      <c r="B7" s="89" t="s">
        <v>235</v>
      </c>
      <c r="C7" s="90" t="s">
        <v>500</v>
      </c>
      <c r="D7" s="88" t="s">
        <v>25</v>
      </c>
      <c r="E7" s="91" t="s">
        <v>61</v>
      </c>
      <c r="F7" s="37">
        <v>26.4</v>
      </c>
      <c r="G7" s="25"/>
      <c r="H7" s="30">
        <v>55</v>
      </c>
      <c r="I7" s="89" t="s">
        <v>225</v>
      </c>
      <c r="J7" s="90" t="s">
        <v>345</v>
      </c>
      <c r="K7" s="92" t="s">
        <v>95</v>
      </c>
      <c r="L7" s="91" t="s">
        <v>62</v>
      </c>
      <c r="M7" s="37">
        <v>30.33</v>
      </c>
    </row>
    <row r="8" spans="1:13" ht="14" x14ac:dyDescent="0.4">
      <c r="A8" s="34">
        <v>6</v>
      </c>
      <c r="B8" s="89" t="s">
        <v>219</v>
      </c>
      <c r="C8" s="90" t="s">
        <v>260</v>
      </c>
      <c r="D8" s="88" t="s">
        <v>12</v>
      </c>
      <c r="E8" s="91" t="s">
        <v>61</v>
      </c>
      <c r="F8" s="37">
        <v>26.4</v>
      </c>
      <c r="G8" s="25"/>
      <c r="H8" s="30">
        <v>56</v>
      </c>
      <c r="I8" s="89" t="s">
        <v>234</v>
      </c>
      <c r="J8" s="90" t="s">
        <v>155</v>
      </c>
      <c r="K8" s="88" t="s">
        <v>88</v>
      </c>
      <c r="L8" s="91" t="s">
        <v>214</v>
      </c>
      <c r="M8" s="37">
        <v>30.38</v>
      </c>
    </row>
    <row r="9" spans="1:13" ht="14" x14ac:dyDescent="0.4">
      <c r="A9" s="34">
        <v>7</v>
      </c>
      <c r="B9" s="89" t="s">
        <v>198</v>
      </c>
      <c r="C9" s="90" t="s">
        <v>401</v>
      </c>
      <c r="D9" s="92" t="s">
        <v>100</v>
      </c>
      <c r="E9" s="91" t="s">
        <v>214</v>
      </c>
      <c r="F9" s="37">
        <v>26.52</v>
      </c>
      <c r="G9" s="25"/>
      <c r="H9" s="30">
        <v>57</v>
      </c>
      <c r="I9" s="98" t="s">
        <v>518</v>
      </c>
      <c r="J9" s="99" t="s">
        <v>519</v>
      </c>
      <c r="K9" s="88" t="s">
        <v>450</v>
      </c>
      <c r="L9" s="95" t="s">
        <v>214</v>
      </c>
      <c r="M9" s="37">
        <v>30.47</v>
      </c>
    </row>
    <row r="10" spans="1:13" ht="14" x14ac:dyDescent="0.4">
      <c r="A10" s="34">
        <v>8</v>
      </c>
      <c r="B10" s="89" t="s">
        <v>262</v>
      </c>
      <c r="C10" s="90" t="s">
        <v>263</v>
      </c>
      <c r="D10" s="88" t="s">
        <v>28</v>
      </c>
      <c r="E10" s="91" t="s">
        <v>214</v>
      </c>
      <c r="F10" s="37">
        <v>27.14</v>
      </c>
      <c r="G10" s="25"/>
      <c r="H10" s="30">
        <v>58</v>
      </c>
      <c r="I10" s="89" t="s">
        <v>253</v>
      </c>
      <c r="J10" s="90" t="s">
        <v>254</v>
      </c>
      <c r="K10" s="88" t="s">
        <v>94</v>
      </c>
      <c r="L10" s="91" t="s">
        <v>61</v>
      </c>
      <c r="M10" s="37">
        <v>30.49</v>
      </c>
    </row>
    <row r="11" spans="1:13" ht="14" x14ac:dyDescent="0.4">
      <c r="A11" s="34">
        <v>9</v>
      </c>
      <c r="B11" s="98" t="s">
        <v>386</v>
      </c>
      <c r="C11" s="99" t="s">
        <v>501</v>
      </c>
      <c r="D11" s="88" t="s">
        <v>42</v>
      </c>
      <c r="E11" s="95" t="s">
        <v>214</v>
      </c>
      <c r="F11" s="37">
        <v>27.45</v>
      </c>
      <c r="G11" s="25"/>
      <c r="H11" s="30">
        <v>59</v>
      </c>
      <c r="I11" s="94" t="s">
        <v>520</v>
      </c>
      <c r="J11" s="90" t="s">
        <v>521</v>
      </c>
      <c r="K11" s="88" t="s">
        <v>42</v>
      </c>
      <c r="L11" s="91" t="s">
        <v>214</v>
      </c>
      <c r="M11" s="37">
        <v>30.51</v>
      </c>
    </row>
    <row r="12" spans="1:13" ht="14" x14ac:dyDescent="0.4">
      <c r="A12" s="34">
        <v>10</v>
      </c>
      <c r="B12" s="89" t="s">
        <v>234</v>
      </c>
      <c r="C12" s="90" t="s">
        <v>502</v>
      </c>
      <c r="D12" s="92" t="s">
        <v>95</v>
      </c>
      <c r="E12" s="91" t="s">
        <v>62</v>
      </c>
      <c r="F12" s="37">
        <v>27.59</v>
      </c>
      <c r="G12" s="25"/>
      <c r="H12" s="30">
        <v>60</v>
      </c>
      <c r="I12" s="94" t="s">
        <v>522</v>
      </c>
      <c r="J12" s="90" t="s">
        <v>523</v>
      </c>
      <c r="K12" s="88" t="s">
        <v>42</v>
      </c>
      <c r="L12" s="91" t="s">
        <v>214</v>
      </c>
      <c r="M12" s="37">
        <v>30.51</v>
      </c>
    </row>
    <row r="13" spans="1:13" ht="14" x14ac:dyDescent="0.4">
      <c r="A13" s="34">
        <v>11</v>
      </c>
      <c r="B13" s="89" t="s">
        <v>251</v>
      </c>
      <c r="C13" s="90" t="s">
        <v>503</v>
      </c>
      <c r="D13" s="88" t="s">
        <v>88</v>
      </c>
      <c r="E13" s="91" t="s">
        <v>62</v>
      </c>
      <c r="F13" s="37">
        <v>28</v>
      </c>
      <c r="G13" s="25"/>
      <c r="H13" s="30">
        <v>61</v>
      </c>
      <c r="I13" s="89" t="s">
        <v>299</v>
      </c>
      <c r="J13" s="90" t="s">
        <v>524</v>
      </c>
      <c r="K13" s="88" t="s">
        <v>94</v>
      </c>
      <c r="L13" s="91" t="s">
        <v>214</v>
      </c>
      <c r="M13" s="37">
        <v>31.05</v>
      </c>
    </row>
    <row r="14" spans="1:13" ht="14" x14ac:dyDescent="0.4">
      <c r="A14" s="34">
        <v>12</v>
      </c>
      <c r="B14" s="89" t="s">
        <v>504</v>
      </c>
      <c r="C14" s="90" t="s">
        <v>505</v>
      </c>
      <c r="D14" s="88" t="s">
        <v>12</v>
      </c>
      <c r="E14" s="91" t="s">
        <v>61</v>
      </c>
      <c r="F14" s="37">
        <v>28.03</v>
      </c>
      <c r="G14" s="25"/>
      <c r="H14" s="30">
        <v>62</v>
      </c>
      <c r="I14" s="89" t="s">
        <v>296</v>
      </c>
      <c r="J14" s="90" t="s">
        <v>190</v>
      </c>
      <c r="K14" s="88" t="s">
        <v>70</v>
      </c>
      <c r="L14" s="91" t="s">
        <v>61</v>
      </c>
      <c r="M14" s="37">
        <v>31.07</v>
      </c>
    </row>
    <row r="15" spans="1:13" ht="14" x14ac:dyDescent="0.4">
      <c r="A15" s="34">
        <v>13</v>
      </c>
      <c r="B15" s="94" t="s">
        <v>266</v>
      </c>
      <c r="C15" s="90" t="s">
        <v>384</v>
      </c>
      <c r="D15" s="88" t="s">
        <v>42</v>
      </c>
      <c r="E15" s="91" t="s">
        <v>109</v>
      </c>
      <c r="F15" s="37">
        <v>28.06</v>
      </c>
      <c r="G15" s="25"/>
      <c r="H15" s="30">
        <v>63</v>
      </c>
      <c r="I15" s="89" t="s">
        <v>236</v>
      </c>
      <c r="J15" s="90" t="s">
        <v>237</v>
      </c>
      <c r="K15" s="92" t="s">
        <v>95</v>
      </c>
      <c r="L15" s="95" t="s">
        <v>61</v>
      </c>
      <c r="M15" s="37">
        <v>31.12</v>
      </c>
    </row>
    <row r="16" spans="1:13" ht="14" x14ac:dyDescent="0.4">
      <c r="A16" s="34">
        <v>14</v>
      </c>
      <c r="B16" s="105" t="s">
        <v>402</v>
      </c>
      <c r="C16" s="106" t="s">
        <v>403</v>
      </c>
      <c r="D16" s="88" t="s">
        <v>28</v>
      </c>
      <c r="E16" s="91" t="s">
        <v>61</v>
      </c>
      <c r="F16" s="37">
        <v>28.09</v>
      </c>
      <c r="G16" s="25"/>
      <c r="H16" s="30">
        <v>64</v>
      </c>
      <c r="I16" s="89" t="s">
        <v>222</v>
      </c>
      <c r="J16" s="90" t="s">
        <v>112</v>
      </c>
      <c r="K16" s="88" t="s">
        <v>88</v>
      </c>
      <c r="L16" s="91" t="s">
        <v>61</v>
      </c>
      <c r="M16" s="37">
        <v>31.12</v>
      </c>
    </row>
    <row r="17" spans="1:13" ht="15.75" customHeight="1" x14ac:dyDescent="0.4">
      <c r="A17" s="34">
        <v>15</v>
      </c>
      <c r="B17" s="89" t="s">
        <v>275</v>
      </c>
      <c r="C17" s="90" t="s">
        <v>276</v>
      </c>
      <c r="D17" s="88" t="s">
        <v>12</v>
      </c>
      <c r="E17" s="91" t="s">
        <v>62</v>
      </c>
      <c r="F17" s="37">
        <v>28.21</v>
      </c>
      <c r="G17" s="25"/>
      <c r="H17" s="30">
        <v>65</v>
      </c>
      <c r="I17" s="89" t="s">
        <v>232</v>
      </c>
      <c r="J17" s="90" t="s">
        <v>233</v>
      </c>
      <c r="K17" s="88" t="s">
        <v>133</v>
      </c>
      <c r="L17" s="91" t="s">
        <v>62</v>
      </c>
      <c r="M17" s="37">
        <v>31.13</v>
      </c>
    </row>
    <row r="18" spans="1:13" ht="14" x14ac:dyDescent="0.4">
      <c r="A18" s="34">
        <v>16</v>
      </c>
      <c r="B18" s="89" t="s">
        <v>389</v>
      </c>
      <c r="C18" s="90" t="s">
        <v>390</v>
      </c>
      <c r="D18" s="92" t="s">
        <v>100</v>
      </c>
      <c r="E18" s="91" t="s">
        <v>214</v>
      </c>
      <c r="F18" s="37">
        <v>28.23</v>
      </c>
      <c r="G18" s="25"/>
      <c r="H18" s="30">
        <v>66</v>
      </c>
      <c r="I18" s="89" t="s">
        <v>236</v>
      </c>
      <c r="J18" s="90" t="s">
        <v>282</v>
      </c>
      <c r="K18" s="88" t="s">
        <v>28</v>
      </c>
      <c r="L18" s="91" t="s">
        <v>61</v>
      </c>
      <c r="M18" s="37">
        <v>31.17</v>
      </c>
    </row>
    <row r="19" spans="1:13" ht="14" x14ac:dyDescent="0.4">
      <c r="A19" s="34">
        <v>17</v>
      </c>
      <c r="B19" s="94" t="s">
        <v>219</v>
      </c>
      <c r="C19" s="90" t="s">
        <v>292</v>
      </c>
      <c r="D19" s="88" t="s">
        <v>42</v>
      </c>
      <c r="E19" s="91" t="s">
        <v>62</v>
      </c>
      <c r="F19" s="37">
        <v>28.27</v>
      </c>
      <c r="G19" s="25"/>
      <c r="H19" s="30">
        <v>67</v>
      </c>
      <c r="I19" s="89" t="s">
        <v>220</v>
      </c>
      <c r="J19" s="90" t="s">
        <v>228</v>
      </c>
      <c r="K19" s="92" t="s">
        <v>95</v>
      </c>
      <c r="L19" s="95" t="s">
        <v>61</v>
      </c>
      <c r="M19" s="37">
        <v>31.25</v>
      </c>
    </row>
    <row r="20" spans="1:13" ht="14" x14ac:dyDescent="0.4">
      <c r="A20" s="34">
        <v>18</v>
      </c>
      <c r="B20" s="89" t="s">
        <v>225</v>
      </c>
      <c r="C20" s="90" t="s">
        <v>272</v>
      </c>
      <c r="D20" s="88" t="s">
        <v>25</v>
      </c>
      <c r="E20" s="101" t="s">
        <v>109</v>
      </c>
      <c r="F20" s="37">
        <v>28.32</v>
      </c>
      <c r="G20" s="25"/>
      <c r="H20" s="30">
        <v>68</v>
      </c>
      <c r="I20" s="89" t="s">
        <v>245</v>
      </c>
      <c r="J20" s="90" t="s">
        <v>246</v>
      </c>
      <c r="K20" s="88" t="s">
        <v>91</v>
      </c>
      <c r="L20" s="91" t="s">
        <v>214</v>
      </c>
      <c r="M20" s="37">
        <v>31.34</v>
      </c>
    </row>
    <row r="21" spans="1:13" ht="14" x14ac:dyDescent="0.4">
      <c r="A21" s="34">
        <v>19</v>
      </c>
      <c r="B21" s="89" t="s">
        <v>344</v>
      </c>
      <c r="C21" s="90" t="s">
        <v>216</v>
      </c>
      <c r="D21" s="92" t="s">
        <v>100</v>
      </c>
      <c r="E21" s="91" t="s">
        <v>214</v>
      </c>
      <c r="F21" s="37">
        <v>28.35</v>
      </c>
      <c r="G21" s="25"/>
      <c r="H21" s="30">
        <v>69</v>
      </c>
      <c r="I21" s="98" t="s">
        <v>277</v>
      </c>
      <c r="J21" s="99" t="s">
        <v>409</v>
      </c>
      <c r="K21" s="88" t="s">
        <v>100</v>
      </c>
      <c r="L21" s="95" t="s">
        <v>214</v>
      </c>
      <c r="M21" s="37">
        <v>31.45</v>
      </c>
    </row>
    <row r="22" spans="1:13" ht="14" x14ac:dyDescent="0.4">
      <c r="A22" s="34">
        <v>20</v>
      </c>
      <c r="B22" s="89" t="s">
        <v>261</v>
      </c>
      <c r="C22" s="90" t="s">
        <v>249</v>
      </c>
      <c r="D22" s="92" t="s">
        <v>100</v>
      </c>
      <c r="E22" s="91" t="s">
        <v>214</v>
      </c>
      <c r="F22" s="37">
        <v>28.38</v>
      </c>
      <c r="G22" s="25"/>
      <c r="H22" s="30">
        <v>70</v>
      </c>
      <c r="I22" s="94" t="s">
        <v>525</v>
      </c>
      <c r="J22" s="90" t="s">
        <v>526</v>
      </c>
      <c r="K22" s="88" t="s">
        <v>42</v>
      </c>
      <c r="L22" s="91" t="s">
        <v>214</v>
      </c>
      <c r="M22" s="37">
        <v>31.48</v>
      </c>
    </row>
    <row r="23" spans="1:13" ht="14" x14ac:dyDescent="0.4">
      <c r="A23" s="34">
        <v>21</v>
      </c>
      <c r="B23" s="89" t="s">
        <v>242</v>
      </c>
      <c r="C23" s="90" t="s">
        <v>243</v>
      </c>
      <c r="D23" s="88" t="s">
        <v>88</v>
      </c>
      <c r="E23" s="91" t="s">
        <v>62</v>
      </c>
      <c r="F23" s="37">
        <v>28.4</v>
      </c>
      <c r="G23" s="25"/>
      <c r="H23" s="30">
        <v>71</v>
      </c>
      <c r="I23" s="89" t="s">
        <v>217</v>
      </c>
      <c r="J23" s="90" t="s">
        <v>231</v>
      </c>
      <c r="K23" s="92" t="s">
        <v>95</v>
      </c>
      <c r="L23" s="91" t="s">
        <v>61</v>
      </c>
      <c r="M23" s="37">
        <v>31.52</v>
      </c>
    </row>
    <row r="24" spans="1:13" ht="14" x14ac:dyDescent="0.4">
      <c r="A24" s="34">
        <v>22</v>
      </c>
      <c r="B24" s="89" t="s">
        <v>269</v>
      </c>
      <c r="C24" s="90" t="s">
        <v>391</v>
      </c>
      <c r="D24" s="88" t="s">
        <v>88</v>
      </c>
      <c r="E24" s="91" t="s">
        <v>62</v>
      </c>
      <c r="F24" s="37">
        <v>28.4</v>
      </c>
      <c r="G24" s="25"/>
      <c r="H24" s="30">
        <v>72</v>
      </c>
      <c r="I24" s="98" t="s">
        <v>281</v>
      </c>
      <c r="J24" s="99" t="s">
        <v>527</v>
      </c>
      <c r="K24" s="88" t="s">
        <v>528</v>
      </c>
      <c r="L24" s="95" t="s">
        <v>214</v>
      </c>
      <c r="M24" s="37">
        <v>31.59</v>
      </c>
    </row>
    <row r="25" spans="1:13" ht="14" x14ac:dyDescent="0.4">
      <c r="A25" s="34">
        <v>23</v>
      </c>
      <c r="B25" s="89" t="s">
        <v>278</v>
      </c>
      <c r="C25" s="90" t="s">
        <v>506</v>
      </c>
      <c r="D25" s="88" t="s">
        <v>94</v>
      </c>
      <c r="E25" s="91" t="s">
        <v>214</v>
      </c>
      <c r="F25" s="37">
        <v>28.41</v>
      </c>
      <c r="G25" s="25"/>
      <c r="H25" s="30">
        <v>73</v>
      </c>
      <c r="I25" s="98" t="s">
        <v>529</v>
      </c>
      <c r="J25" s="99" t="s">
        <v>530</v>
      </c>
      <c r="K25" s="90" t="s">
        <v>27</v>
      </c>
      <c r="L25" s="91" t="s">
        <v>62</v>
      </c>
      <c r="M25" s="37">
        <v>32</v>
      </c>
    </row>
    <row r="26" spans="1:13" ht="14" x14ac:dyDescent="0.4">
      <c r="A26" s="34">
        <v>24</v>
      </c>
      <c r="B26" s="89" t="s">
        <v>267</v>
      </c>
      <c r="C26" s="90" t="s">
        <v>229</v>
      </c>
      <c r="D26" s="88" t="s">
        <v>88</v>
      </c>
      <c r="E26" s="91" t="s">
        <v>62</v>
      </c>
      <c r="F26" s="37">
        <v>28.49</v>
      </c>
      <c r="G26" s="25"/>
      <c r="H26" s="30">
        <v>74</v>
      </c>
      <c r="I26" s="89" t="s">
        <v>119</v>
      </c>
      <c r="J26" s="90" t="s">
        <v>200</v>
      </c>
      <c r="K26" s="92" t="s">
        <v>100</v>
      </c>
      <c r="L26" s="91" t="s">
        <v>61</v>
      </c>
      <c r="M26" s="37">
        <v>32.01</v>
      </c>
    </row>
    <row r="27" spans="1:13" ht="14" x14ac:dyDescent="0.4">
      <c r="A27" s="34">
        <v>25</v>
      </c>
      <c r="B27" s="89" t="s">
        <v>208</v>
      </c>
      <c r="C27" s="90" t="s">
        <v>273</v>
      </c>
      <c r="D27" s="88" t="s">
        <v>25</v>
      </c>
      <c r="E27" s="91" t="s">
        <v>61</v>
      </c>
      <c r="F27" s="37">
        <v>28.57</v>
      </c>
      <c r="G27" s="25"/>
      <c r="H27" s="30">
        <v>75</v>
      </c>
      <c r="I27" s="89" t="s">
        <v>284</v>
      </c>
      <c r="J27" s="90" t="s">
        <v>347</v>
      </c>
      <c r="K27" s="92" t="s">
        <v>30</v>
      </c>
      <c r="L27" s="91" t="s">
        <v>109</v>
      </c>
      <c r="M27" s="37">
        <v>32.04</v>
      </c>
    </row>
    <row r="28" spans="1:13" ht="14" x14ac:dyDescent="0.4">
      <c r="A28" s="34">
        <v>26</v>
      </c>
      <c r="B28" s="98" t="s">
        <v>248</v>
      </c>
      <c r="C28" s="99" t="s">
        <v>274</v>
      </c>
      <c r="D28" s="90" t="s">
        <v>27</v>
      </c>
      <c r="E28" s="91" t="s">
        <v>61</v>
      </c>
      <c r="F28" s="37">
        <v>29.02</v>
      </c>
      <c r="G28" s="25"/>
      <c r="H28" s="30">
        <v>76</v>
      </c>
      <c r="I28" s="89" t="s">
        <v>256</v>
      </c>
      <c r="J28" s="90" t="s">
        <v>257</v>
      </c>
      <c r="K28" s="88" t="s">
        <v>12</v>
      </c>
      <c r="L28" s="91" t="s">
        <v>61</v>
      </c>
      <c r="M28" s="37">
        <v>32.06</v>
      </c>
    </row>
    <row r="29" spans="1:13" ht="14" x14ac:dyDescent="0.4">
      <c r="A29" s="34">
        <v>27</v>
      </c>
      <c r="B29" s="89" t="s">
        <v>387</v>
      </c>
      <c r="C29" s="90" t="s">
        <v>388</v>
      </c>
      <c r="D29" s="92" t="s">
        <v>100</v>
      </c>
      <c r="E29" s="91" t="s">
        <v>214</v>
      </c>
      <c r="F29" s="37">
        <v>29.04</v>
      </c>
      <c r="G29" s="25"/>
      <c r="H29" s="30">
        <v>77</v>
      </c>
      <c r="I29" s="89" t="s">
        <v>217</v>
      </c>
      <c r="J29" s="90" t="s">
        <v>346</v>
      </c>
      <c r="K29" s="92" t="s">
        <v>95</v>
      </c>
      <c r="L29" s="91" t="s">
        <v>62</v>
      </c>
      <c r="M29" s="37">
        <v>32.15</v>
      </c>
    </row>
    <row r="30" spans="1:13" ht="14" x14ac:dyDescent="0.4">
      <c r="A30" s="34">
        <v>28</v>
      </c>
      <c r="B30" s="102" t="s">
        <v>198</v>
      </c>
      <c r="C30" s="103" t="s">
        <v>507</v>
      </c>
      <c r="D30" s="88" t="s">
        <v>76</v>
      </c>
      <c r="E30" s="91" t="s">
        <v>214</v>
      </c>
      <c r="F30" s="37">
        <v>29.05</v>
      </c>
      <c r="G30" s="25"/>
      <c r="H30" s="30">
        <v>78</v>
      </c>
      <c r="I30" s="114" t="s">
        <v>236</v>
      </c>
      <c r="J30" s="115" t="s">
        <v>531</v>
      </c>
      <c r="K30" s="115" t="s">
        <v>241</v>
      </c>
      <c r="L30" s="91" t="s">
        <v>61</v>
      </c>
      <c r="M30" s="37">
        <v>32.200000000000003</v>
      </c>
    </row>
    <row r="31" spans="1:13" ht="14" x14ac:dyDescent="0.4">
      <c r="A31" s="34">
        <v>29</v>
      </c>
      <c r="B31" s="89" t="s">
        <v>225</v>
      </c>
      <c r="C31" s="90" t="s">
        <v>393</v>
      </c>
      <c r="D31" s="88" t="s">
        <v>88</v>
      </c>
      <c r="E31" s="91" t="s">
        <v>62</v>
      </c>
      <c r="F31" s="37">
        <v>29.1</v>
      </c>
      <c r="G31" s="25"/>
      <c r="H31" s="30">
        <v>79</v>
      </c>
      <c r="I31" s="89" t="s">
        <v>220</v>
      </c>
      <c r="J31" s="90" t="s">
        <v>532</v>
      </c>
      <c r="K31" s="88" t="s">
        <v>25</v>
      </c>
      <c r="L31" s="91" t="s">
        <v>61</v>
      </c>
      <c r="M31" s="37">
        <v>32.26</v>
      </c>
    </row>
    <row r="32" spans="1:13" ht="14.25" customHeight="1" x14ac:dyDescent="0.4">
      <c r="A32" s="34">
        <v>30</v>
      </c>
      <c r="B32" s="89" t="s">
        <v>270</v>
      </c>
      <c r="C32" s="90" t="s">
        <v>271</v>
      </c>
      <c r="D32" s="92" t="s">
        <v>95</v>
      </c>
      <c r="E32" s="91" t="s">
        <v>62</v>
      </c>
      <c r="F32" s="37">
        <v>29.11</v>
      </c>
      <c r="G32" s="25"/>
      <c r="H32" s="30">
        <v>80</v>
      </c>
      <c r="I32" s="98" t="s">
        <v>533</v>
      </c>
      <c r="J32" s="99" t="s">
        <v>423</v>
      </c>
      <c r="K32" s="88" t="s">
        <v>94</v>
      </c>
      <c r="L32" s="95" t="s">
        <v>214</v>
      </c>
      <c r="M32" s="37">
        <v>32.270000000000003</v>
      </c>
    </row>
    <row r="33" spans="1:13" ht="14" x14ac:dyDescent="0.4">
      <c r="A33" s="34">
        <v>31</v>
      </c>
      <c r="B33" s="89" t="s">
        <v>215</v>
      </c>
      <c r="C33" s="90" t="s">
        <v>216</v>
      </c>
      <c r="D33" s="88" t="s">
        <v>25</v>
      </c>
      <c r="E33" s="91" t="s">
        <v>62</v>
      </c>
      <c r="F33" s="37">
        <v>29.14</v>
      </c>
      <c r="G33" s="25"/>
      <c r="H33" s="30">
        <v>81</v>
      </c>
      <c r="I33" s="89" t="s">
        <v>534</v>
      </c>
      <c r="J33" s="90" t="s">
        <v>535</v>
      </c>
      <c r="K33" s="88" t="s">
        <v>133</v>
      </c>
      <c r="L33" s="91" t="s">
        <v>62</v>
      </c>
      <c r="M33" s="37">
        <v>32.29</v>
      </c>
    </row>
    <row r="34" spans="1:13" ht="14" x14ac:dyDescent="0.4">
      <c r="A34" s="34">
        <v>32</v>
      </c>
      <c r="B34" s="89" t="s">
        <v>251</v>
      </c>
      <c r="C34" s="90" t="s">
        <v>252</v>
      </c>
      <c r="D34" s="92" t="s">
        <v>100</v>
      </c>
      <c r="E34" s="91" t="s">
        <v>62</v>
      </c>
      <c r="F34" s="37">
        <v>29.23</v>
      </c>
      <c r="G34" s="25"/>
      <c r="H34" s="30">
        <v>82</v>
      </c>
      <c r="I34" s="89" t="s">
        <v>236</v>
      </c>
      <c r="J34" s="90" t="s">
        <v>244</v>
      </c>
      <c r="K34" s="92" t="s">
        <v>95</v>
      </c>
      <c r="L34" s="91" t="s">
        <v>109</v>
      </c>
      <c r="M34" s="37">
        <v>32.380000000000003</v>
      </c>
    </row>
    <row r="35" spans="1:13" ht="14" x14ac:dyDescent="0.4">
      <c r="A35" s="34">
        <v>33</v>
      </c>
      <c r="B35" s="89" t="s">
        <v>304</v>
      </c>
      <c r="C35" s="90" t="s">
        <v>305</v>
      </c>
      <c r="D35" s="88" t="s">
        <v>94</v>
      </c>
      <c r="E35" s="91" t="s">
        <v>221</v>
      </c>
      <c r="F35" s="37">
        <v>29.24</v>
      </c>
      <c r="G35" s="25"/>
      <c r="H35" s="30">
        <v>83</v>
      </c>
      <c r="I35" s="89" t="s">
        <v>283</v>
      </c>
      <c r="J35" s="90" t="s">
        <v>536</v>
      </c>
      <c r="K35" s="88" t="s">
        <v>12</v>
      </c>
      <c r="L35" s="91" t="s">
        <v>62</v>
      </c>
      <c r="M35" s="37">
        <v>32.409999999999997</v>
      </c>
    </row>
    <row r="36" spans="1:13" ht="14" x14ac:dyDescent="0.4">
      <c r="A36" s="34">
        <v>34</v>
      </c>
      <c r="B36" s="98" t="s">
        <v>404</v>
      </c>
      <c r="C36" s="99" t="s">
        <v>405</v>
      </c>
      <c r="D36" s="90" t="s">
        <v>27</v>
      </c>
      <c r="E36" s="91" t="s">
        <v>214</v>
      </c>
      <c r="F36" s="37">
        <v>29.27</v>
      </c>
      <c r="G36" s="25"/>
      <c r="H36" s="30">
        <v>84</v>
      </c>
      <c r="I36" s="89" t="s">
        <v>278</v>
      </c>
      <c r="J36" s="90" t="s">
        <v>537</v>
      </c>
      <c r="K36" s="92" t="s">
        <v>30</v>
      </c>
      <c r="L36" s="91" t="s">
        <v>62</v>
      </c>
      <c r="M36" s="37">
        <v>32.450000000000003</v>
      </c>
    </row>
    <row r="37" spans="1:13" ht="14" x14ac:dyDescent="0.4">
      <c r="A37" s="34">
        <v>35</v>
      </c>
      <c r="B37" s="89" t="s">
        <v>215</v>
      </c>
      <c r="C37" s="90" t="s">
        <v>279</v>
      </c>
      <c r="D37" s="88" t="s">
        <v>12</v>
      </c>
      <c r="E37" s="91" t="s">
        <v>214</v>
      </c>
      <c r="F37" s="37">
        <v>29.27</v>
      </c>
      <c r="G37" s="25"/>
      <c r="H37" s="30">
        <v>85</v>
      </c>
      <c r="I37" s="89" t="s">
        <v>413</v>
      </c>
      <c r="J37" s="90" t="s">
        <v>268</v>
      </c>
      <c r="K37" s="88" t="s">
        <v>133</v>
      </c>
      <c r="L37" s="91" t="s">
        <v>214</v>
      </c>
      <c r="M37" s="37">
        <v>32.47</v>
      </c>
    </row>
    <row r="38" spans="1:13" ht="14" x14ac:dyDescent="0.4">
      <c r="A38" s="34">
        <v>36</v>
      </c>
      <c r="B38" s="89" t="s">
        <v>226</v>
      </c>
      <c r="C38" s="90" t="s">
        <v>227</v>
      </c>
      <c r="D38" s="88" t="s">
        <v>12</v>
      </c>
      <c r="E38" s="91" t="s">
        <v>61</v>
      </c>
      <c r="F38" s="37">
        <v>29.28</v>
      </c>
      <c r="G38" s="25"/>
      <c r="H38" s="30">
        <v>86</v>
      </c>
      <c r="I38" s="89" t="s">
        <v>406</v>
      </c>
      <c r="J38" s="90" t="s">
        <v>538</v>
      </c>
      <c r="K38" s="88" t="s">
        <v>25</v>
      </c>
      <c r="L38" s="91" t="s">
        <v>214</v>
      </c>
      <c r="M38" s="37">
        <v>32.56</v>
      </c>
    </row>
    <row r="39" spans="1:13" ht="14" x14ac:dyDescent="0.4">
      <c r="A39" s="34">
        <v>37</v>
      </c>
      <c r="B39" s="89" t="s">
        <v>225</v>
      </c>
      <c r="C39" s="90" t="s">
        <v>508</v>
      </c>
      <c r="D39" s="88" t="s">
        <v>88</v>
      </c>
      <c r="E39" s="91" t="s">
        <v>62</v>
      </c>
      <c r="F39" s="37">
        <v>29.29</v>
      </c>
      <c r="G39" s="25"/>
      <c r="H39" s="30">
        <v>87</v>
      </c>
      <c r="I39" s="89" t="s">
        <v>287</v>
      </c>
      <c r="J39" s="90" t="s">
        <v>539</v>
      </c>
      <c r="K39" s="92" t="s">
        <v>85</v>
      </c>
      <c r="L39" s="91" t="s">
        <v>61</v>
      </c>
      <c r="M39" s="37">
        <v>32.58</v>
      </c>
    </row>
    <row r="40" spans="1:13" ht="16.5" customHeight="1" x14ac:dyDescent="0.4">
      <c r="A40" s="34">
        <v>38</v>
      </c>
      <c r="B40" s="89" t="s">
        <v>114</v>
      </c>
      <c r="C40" s="90" t="s">
        <v>509</v>
      </c>
      <c r="D40" s="88" t="s">
        <v>88</v>
      </c>
      <c r="E40" s="91" t="s">
        <v>214</v>
      </c>
      <c r="F40" s="37">
        <v>29.3</v>
      </c>
      <c r="G40" s="25"/>
      <c r="H40" s="30">
        <v>88</v>
      </c>
      <c r="I40" s="89" t="s">
        <v>540</v>
      </c>
      <c r="J40" s="90" t="s">
        <v>541</v>
      </c>
      <c r="K40" s="92" t="s">
        <v>95</v>
      </c>
      <c r="L40" s="91" t="s">
        <v>214</v>
      </c>
      <c r="M40" s="37">
        <v>32.590000000000003</v>
      </c>
    </row>
    <row r="41" spans="1:13" ht="14" x14ac:dyDescent="0.4">
      <c r="A41" s="34">
        <v>39</v>
      </c>
      <c r="B41" s="98" t="s">
        <v>407</v>
      </c>
      <c r="C41" s="99" t="s">
        <v>408</v>
      </c>
      <c r="D41" s="90" t="s">
        <v>27</v>
      </c>
      <c r="E41" s="91" t="s">
        <v>221</v>
      </c>
      <c r="F41" s="37">
        <v>29.36</v>
      </c>
      <c r="G41" s="25"/>
      <c r="H41" s="30">
        <v>89</v>
      </c>
      <c r="I41" s="114" t="s">
        <v>240</v>
      </c>
      <c r="J41" s="115" t="s">
        <v>542</v>
      </c>
      <c r="K41" s="115" t="s">
        <v>241</v>
      </c>
      <c r="L41" s="91" t="s">
        <v>61</v>
      </c>
      <c r="M41" s="37">
        <v>33.119999999999997</v>
      </c>
    </row>
    <row r="42" spans="1:13" ht="15.75" customHeight="1" x14ac:dyDescent="0.4">
      <c r="A42" s="34">
        <v>40</v>
      </c>
      <c r="B42" s="89" t="s">
        <v>287</v>
      </c>
      <c r="C42" s="90" t="s">
        <v>392</v>
      </c>
      <c r="D42" s="88" t="s">
        <v>25</v>
      </c>
      <c r="E42" s="91" t="s">
        <v>62</v>
      </c>
      <c r="F42" s="37">
        <v>29.4</v>
      </c>
      <c r="G42" s="25"/>
      <c r="H42" s="30">
        <v>90</v>
      </c>
      <c r="I42" s="89" t="s">
        <v>543</v>
      </c>
      <c r="J42" s="90" t="s">
        <v>544</v>
      </c>
      <c r="K42" s="88" t="s">
        <v>70</v>
      </c>
      <c r="L42" s="91" t="s">
        <v>61</v>
      </c>
      <c r="M42" s="37">
        <v>33.25</v>
      </c>
    </row>
    <row r="43" spans="1:13" ht="14" x14ac:dyDescent="0.4">
      <c r="A43" s="34">
        <v>41</v>
      </c>
      <c r="B43" s="89" t="s">
        <v>238</v>
      </c>
      <c r="C43" s="90" t="s">
        <v>239</v>
      </c>
      <c r="D43" s="88" t="s">
        <v>25</v>
      </c>
      <c r="E43" s="91" t="s">
        <v>61</v>
      </c>
      <c r="F43" s="37">
        <v>29.48</v>
      </c>
      <c r="G43" s="25"/>
      <c r="H43" s="30">
        <v>91</v>
      </c>
      <c r="I43" s="89" t="s">
        <v>281</v>
      </c>
      <c r="J43" s="90" t="s">
        <v>132</v>
      </c>
      <c r="K43" s="88" t="s">
        <v>25</v>
      </c>
      <c r="L43" s="91" t="s">
        <v>62</v>
      </c>
      <c r="M43" s="37">
        <v>33.29</v>
      </c>
    </row>
    <row r="44" spans="1:13" ht="14" x14ac:dyDescent="0.4">
      <c r="A44" s="34">
        <v>42</v>
      </c>
      <c r="B44" s="89" t="s">
        <v>212</v>
      </c>
      <c r="C44" s="90" t="s">
        <v>122</v>
      </c>
      <c r="D44" s="88" t="s">
        <v>88</v>
      </c>
      <c r="E44" s="91" t="s">
        <v>62</v>
      </c>
      <c r="F44" s="37">
        <v>29.49</v>
      </c>
      <c r="G44" s="25"/>
      <c r="H44" s="30">
        <v>92</v>
      </c>
      <c r="I44" s="98" t="s">
        <v>261</v>
      </c>
      <c r="J44" s="99" t="s">
        <v>545</v>
      </c>
      <c r="K44" s="88" t="s">
        <v>25</v>
      </c>
      <c r="L44" s="95" t="s">
        <v>214</v>
      </c>
      <c r="M44" s="37">
        <v>33.4</v>
      </c>
    </row>
    <row r="45" spans="1:13" ht="14" x14ac:dyDescent="0.4">
      <c r="A45" s="34">
        <v>43</v>
      </c>
      <c r="B45" s="89" t="s">
        <v>225</v>
      </c>
      <c r="C45" s="90" t="s">
        <v>192</v>
      </c>
      <c r="D45" s="88" t="s">
        <v>25</v>
      </c>
      <c r="E45" s="91" t="s">
        <v>62</v>
      </c>
      <c r="F45" s="37">
        <v>29.53</v>
      </c>
      <c r="G45" s="25"/>
      <c r="H45" s="30">
        <v>93</v>
      </c>
      <c r="I45" s="89" t="s">
        <v>198</v>
      </c>
      <c r="J45" s="90" t="s">
        <v>314</v>
      </c>
      <c r="K45" s="92" t="s">
        <v>95</v>
      </c>
      <c r="L45" s="91" t="s">
        <v>214</v>
      </c>
      <c r="M45" s="37">
        <v>33.43</v>
      </c>
    </row>
    <row r="46" spans="1:13" ht="14" x14ac:dyDescent="0.4">
      <c r="A46" s="34">
        <v>44</v>
      </c>
      <c r="B46" s="102" t="s">
        <v>262</v>
      </c>
      <c r="C46" s="103" t="s">
        <v>195</v>
      </c>
      <c r="D46" s="88" t="s">
        <v>76</v>
      </c>
      <c r="E46" s="91" t="s">
        <v>62</v>
      </c>
      <c r="F46" s="37">
        <v>29.58</v>
      </c>
      <c r="G46" s="25"/>
      <c r="H46" s="30">
        <v>94</v>
      </c>
      <c r="I46" s="102" t="s">
        <v>277</v>
      </c>
      <c r="J46" s="103" t="s">
        <v>289</v>
      </c>
      <c r="K46" s="88" t="s">
        <v>76</v>
      </c>
      <c r="L46" s="91" t="s">
        <v>62</v>
      </c>
      <c r="M46" s="37">
        <v>33.54</v>
      </c>
    </row>
    <row r="47" spans="1:13" ht="14" x14ac:dyDescent="0.4">
      <c r="A47" s="34">
        <v>45</v>
      </c>
      <c r="B47" s="89" t="s">
        <v>277</v>
      </c>
      <c r="C47" s="90" t="s">
        <v>115</v>
      </c>
      <c r="D47" s="88" t="s">
        <v>94</v>
      </c>
      <c r="E47" s="91" t="s">
        <v>62</v>
      </c>
      <c r="F47" s="37">
        <v>30.04</v>
      </c>
      <c r="G47" s="25"/>
      <c r="H47" s="30">
        <v>95</v>
      </c>
      <c r="I47" s="89" t="s">
        <v>292</v>
      </c>
      <c r="J47" s="90" t="s">
        <v>102</v>
      </c>
      <c r="K47" s="92" t="s">
        <v>100</v>
      </c>
      <c r="L47" s="91" t="s">
        <v>214</v>
      </c>
      <c r="M47" s="37">
        <v>33.57</v>
      </c>
    </row>
    <row r="48" spans="1:13" ht="14" x14ac:dyDescent="0.4">
      <c r="A48" s="34">
        <v>46</v>
      </c>
      <c r="B48" s="89" t="s">
        <v>510</v>
      </c>
      <c r="C48" s="90" t="s">
        <v>511</v>
      </c>
      <c r="D48" s="88" t="s">
        <v>25</v>
      </c>
      <c r="E48" s="91" t="s">
        <v>62</v>
      </c>
      <c r="F48" s="37">
        <v>30.11</v>
      </c>
      <c r="G48" s="25"/>
      <c r="H48" s="30">
        <v>96</v>
      </c>
      <c r="I48" s="89" t="s">
        <v>240</v>
      </c>
      <c r="J48" s="90" t="s">
        <v>294</v>
      </c>
      <c r="K48" s="88" t="s">
        <v>70</v>
      </c>
      <c r="L48" s="91" t="s">
        <v>61</v>
      </c>
      <c r="M48" s="37">
        <v>33.58</v>
      </c>
    </row>
    <row r="49" spans="1:13" ht="14" x14ac:dyDescent="0.4">
      <c r="A49" s="34">
        <v>47</v>
      </c>
      <c r="B49" s="89" t="s">
        <v>235</v>
      </c>
      <c r="C49" s="90" t="s">
        <v>512</v>
      </c>
      <c r="D49" s="88" t="s">
        <v>88</v>
      </c>
      <c r="E49" s="91" t="s">
        <v>214</v>
      </c>
      <c r="F49" s="37">
        <v>30.12</v>
      </c>
      <c r="G49" s="25"/>
      <c r="H49" s="30">
        <v>97</v>
      </c>
      <c r="I49" s="89" t="s">
        <v>250</v>
      </c>
      <c r="J49" s="90" t="s">
        <v>122</v>
      </c>
      <c r="K49" s="92" t="s">
        <v>95</v>
      </c>
      <c r="L49" s="91" t="s">
        <v>61</v>
      </c>
      <c r="M49" s="37">
        <v>34.04</v>
      </c>
    </row>
    <row r="50" spans="1:13" ht="14" x14ac:dyDescent="0.4">
      <c r="A50" s="34">
        <v>48</v>
      </c>
      <c r="B50" s="89" t="s">
        <v>218</v>
      </c>
      <c r="C50" s="90" t="s">
        <v>219</v>
      </c>
      <c r="D50" s="92" t="s">
        <v>30</v>
      </c>
      <c r="E50" s="91" t="s">
        <v>61</v>
      </c>
      <c r="F50" s="37">
        <v>30.13</v>
      </c>
      <c r="G50" s="25"/>
      <c r="H50" s="30">
        <v>98</v>
      </c>
      <c r="I50" s="98" t="s">
        <v>274</v>
      </c>
      <c r="J50" s="99" t="s">
        <v>348</v>
      </c>
      <c r="K50" s="88" t="s">
        <v>94</v>
      </c>
      <c r="L50" s="95" t="s">
        <v>214</v>
      </c>
      <c r="M50" s="37">
        <v>34.090000000000003</v>
      </c>
    </row>
    <row r="51" spans="1:13" ht="14" x14ac:dyDescent="0.4">
      <c r="A51" s="34">
        <v>49</v>
      </c>
      <c r="B51" s="89" t="s">
        <v>212</v>
      </c>
      <c r="C51" s="90" t="s">
        <v>513</v>
      </c>
      <c r="D51" s="88" t="s">
        <v>88</v>
      </c>
      <c r="E51" s="91" t="s">
        <v>62</v>
      </c>
      <c r="F51" s="37">
        <v>30.15</v>
      </c>
      <c r="G51" s="25"/>
      <c r="H51" s="30">
        <v>99</v>
      </c>
      <c r="I51" s="89" t="s">
        <v>299</v>
      </c>
      <c r="J51" s="90" t="s">
        <v>130</v>
      </c>
      <c r="K51" s="92" t="s">
        <v>100</v>
      </c>
      <c r="L51" s="91" t="s">
        <v>62</v>
      </c>
      <c r="M51" s="37">
        <v>34.1</v>
      </c>
    </row>
    <row r="52" spans="1:13" ht="14" x14ac:dyDescent="0.4">
      <c r="A52" s="34">
        <v>50</v>
      </c>
      <c r="B52" s="111" t="s">
        <v>264</v>
      </c>
      <c r="C52" s="112" t="s">
        <v>514</v>
      </c>
      <c r="D52" s="113" t="s">
        <v>100</v>
      </c>
      <c r="E52" s="91" t="s">
        <v>214</v>
      </c>
      <c r="F52" s="37">
        <v>30.17</v>
      </c>
      <c r="G52" s="25"/>
      <c r="H52" s="30">
        <v>100</v>
      </c>
      <c r="I52" s="89" t="s">
        <v>265</v>
      </c>
      <c r="J52" s="90" t="s">
        <v>546</v>
      </c>
      <c r="K52" s="88" t="s">
        <v>94</v>
      </c>
      <c r="L52" s="91" t="s">
        <v>214</v>
      </c>
      <c r="M52" s="37">
        <v>34.11</v>
      </c>
    </row>
    <row r="53" spans="1:13" ht="14" x14ac:dyDescent="0.4">
      <c r="A53" s="21"/>
      <c r="F53" s="28"/>
      <c r="G53" s="25"/>
      <c r="H53" s="21"/>
      <c r="I53" s="25"/>
      <c r="J53" s="25"/>
      <c r="K53" s="23"/>
      <c r="L53" s="27"/>
      <c r="M53" s="28"/>
    </row>
    <row r="54" spans="1:13" ht="14" x14ac:dyDescent="0.4">
      <c r="A54" s="21" t="s">
        <v>15</v>
      </c>
      <c r="B54" s="22"/>
      <c r="C54" s="22"/>
      <c r="D54" s="23"/>
      <c r="E54" s="21" t="s">
        <v>16</v>
      </c>
      <c r="F54" s="24"/>
      <c r="G54" s="25"/>
      <c r="H54" s="21"/>
      <c r="I54" s="22" t="str">
        <f>+I1</f>
        <v>Holme Pierrepont</v>
      </c>
      <c r="J54" s="25"/>
      <c r="K54" s="41" t="str">
        <f>+K1</f>
        <v>12th August 2026</v>
      </c>
      <c r="L54" s="27"/>
      <c r="M54" s="28"/>
    </row>
    <row r="55" spans="1:13" ht="14" x14ac:dyDescent="0.4">
      <c r="A55" s="30" t="s">
        <v>17</v>
      </c>
      <c r="B55" s="31" t="s">
        <v>0</v>
      </c>
      <c r="C55" s="31" t="s">
        <v>1</v>
      </c>
      <c r="D55" s="32" t="s">
        <v>2</v>
      </c>
      <c r="E55" s="30" t="s">
        <v>18</v>
      </c>
      <c r="F55" s="33" t="s">
        <v>19</v>
      </c>
      <c r="G55" s="25"/>
      <c r="H55" s="30" t="s">
        <v>17</v>
      </c>
      <c r="I55" s="31" t="s">
        <v>0</v>
      </c>
      <c r="J55" s="31" t="s">
        <v>1</v>
      </c>
      <c r="K55" s="32" t="s">
        <v>2</v>
      </c>
      <c r="L55" s="30" t="s">
        <v>20</v>
      </c>
      <c r="M55" s="33" t="s">
        <v>19</v>
      </c>
    </row>
    <row r="56" spans="1:13" ht="14" x14ac:dyDescent="0.4">
      <c r="A56" s="30">
        <v>101</v>
      </c>
      <c r="B56" s="86" t="s">
        <v>287</v>
      </c>
      <c r="C56" s="100" t="s">
        <v>72</v>
      </c>
      <c r="D56" s="96" t="s">
        <v>12</v>
      </c>
      <c r="E56" s="97" t="s">
        <v>61</v>
      </c>
      <c r="F56" s="42">
        <v>34.15</v>
      </c>
      <c r="G56" s="25"/>
      <c r="H56" s="30">
        <v>151</v>
      </c>
      <c r="I56" s="86" t="s">
        <v>567</v>
      </c>
      <c r="J56" s="100" t="s">
        <v>568</v>
      </c>
      <c r="K56" s="96" t="s">
        <v>88</v>
      </c>
      <c r="L56" s="97" t="s">
        <v>61</v>
      </c>
      <c r="M56" s="43">
        <v>37.33</v>
      </c>
    </row>
    <row r="57" spans="1:13" ht="14" x14ac:dyDescent="0.4">
      <c r="A57" s="30">
        <v>102</v>
      </c>
      <c r="B57" s="89" t="s">
        <v>262</v>
      </c>
      <c r="C57" s="90" t="s">
        <v>298</v>
      </c>
      <c r="D57" s="88" t="s">
        <v>88</v>
      </c>
      <c r="E57" s="91" t="s">
        <v>62</v>
      </c>
      <c r="F57" s="42">
        <v>34.159999999999997</v>
      </c>
      <c r="G57" s="25"/>
      <c r="H57" s="30">
        <v>152</v>
      </c>
      <c r="I57" s="89" t="s">
        <v>217</v>
      </c>
      <c r="J57" s="90" t="s">
        <v>303</v>
      </c>
      <c r="K57" s="92" t="s">
        <v>95</v>
      </c>
      <c r="L57" s="91" t="s">
        <v>109</v>
      </c>
      <c r="M57" s="42">
        <v>37.36</v>
      </c>
    </row>
    <row r="58" spans="1:13" ht="14" x14ac:dyDescent="0.4">
      <c r="A58" s="30">
        <v>103</v>
      </c>
      <c r="B58" s="89" t="s">
        <v>295</v>
      </c>
      <c r="C58" s="90" t="s">
        <v>186</v>
      </c>
      <c r="D58" s="92" t="s">
        <v>95</v>
      </c>
      <c r="E58" s="91" t="s">
        <v>109</v>
      </c>
      <c r="F58" s="42">
        <v>34.22</v>
      </c>
      <c r="G58" s="25"/>
      <c r="H58" s="30">
        <v>153</v>
      </c>
      <c r="I58" s="89" t="s">
        <v>234</v>
      </c>
      <c r="J58" s="90" t="s">
        <v>286</v>
      </c>
      <c r="K58" s="88" t="s">
        <v>12</v>
      </c>
      <c r="L58" s="91" t="s">
        <v>214</v>
      </c>
      <c r="M58" s="42">
        <v>37.44</v>
      </c>
    </row>
    <row r="59" spans="1:13" ht="14" x14ac:dyDescent="0.4">
      <c r="A59" s="30">
        <v>104</v>
      </c>
      <c r="B59" s="89" t="s">
        <v>160</v>
      </c>
      <c r="C59" s="90" t="s">
        <v>297</v>
      </c>
      <c r="D59" s="88" t="s">
        <v>88</v>
      </c>
      <c r="E59" s="91" t="s">
        <v>61</v>
      </c>
      <c r="F59" s="42">
        <v>34.229999999999997</v>
      </c>
      <c r="G59" s="25"/>
      <c r="H59" s="30">
        <v>154</v>
      </c>
      <c r="I59" s="89" t="s">
        <v>277</v>
      </c>
      <c r="J59" s="90" t="s">
        <v>569</v>
      </c>
      <c r="K59" s="88" t="s">
        <v>25</v>
      </c>
      <c r="L59" s="101" t="s">
        <v>109</v>
      </c>
      <c r="M59" s="42">
        <v>37.44</v>
      </c>
    </row>
    <row r="60" spans="1:13" ht="14" x14ac:dyDescent="0.4">
      <c r="A60" s="30">
        <v>105</v>
      </c>
      <c r="B60" s="89" t="s">
        <v>236</v>
      </c>
      <c r="C60" s="90" t="s">
        <v>547</v>
      </c>
      <c r="D60" s="92" t="s">
        <v>85</v>
      </c>
      <c r="E60" s="91" t="s">
        <v>109</v>
      </c>
      <c r="F60" s="42">
        <v>34.25</v>
      </c>
      <c r="G60" s="25"/>
      <c r="H60" s="30">
        <v>155</v>
      </c>
      <c r="I60" s="89" t="s">
        <v>198</v>
      </c>
      <c r="J60" s="90" t="s">
        <v>570</v>
      </c>
      <c r="K60" s="88" t="s">
        <v>25</v>
      </c>
      <c r="L60" s="91" t="s">
        <v>61</v>
      </c>
      <c r="M60" s="42">
        <v>37.49</v>
      </c>
    </row>
    <row r="61" spans="1:13" ht="14" x14ac:dyDescent="0.4">
      <c r="A61" s="30">
        <v>106</v>
      </c>
      <c r="B61" s="89" t="s">
        <v>266</v>
      </c>
      <c r="C61" s="90" t="s">
        <v>288</v>
      </c>
      <c r="D61" s="88" t="s">
        <v>25</v>
      </c>
      <c r="E61" s="91" t="s">
        <v>61</v>
      </c>
      <c r="F61" s="42">
        <v>34.340000000000003</v>
      </c>
      <c r="G61" s="25"/>
      <c r="H61" s="30">
        <v>156</v>
      </c>
      <c r="I61" s="89" t="s">
        <v>319</v>
      </c>
      <c r="J61" s="90" t="s">
        <v>320</v>
      </c>
      <c r="K61" s="88" t="s">
        <v>133</v>
      </c>
      <c r="L61" s="91" t="s">
        <v>62</v>
      </c>
      <c r="M61" s="42">
        <v>37.5</v>
      </c>
    </row>
    <row r="62" spans="1:13" ht="14" x14ac:dyDescent="0.4">
      <c r="A62" s="30">
        <v>107</v>
      </c>
      <c r="B62" s="89" t="s">
        <v>291</v>
      </c>
      <c r="C62" s="90" t="s">
        <v>548</v>
      </c>
      <c r="D62" s="88" t="s">
        <v>88</v>
      </c>
      <c r="E62" s="91" t="s">
        <v>61</v>
      </c>
      <c r="F62" s="42">
        <v>34.43</v>
      </c>
      <c r="G62" s="25"/>
      <c r="H62" s="30">
        <v>157</v>
      </c>
      <c r="I62" s="89" t="s">
        <v>543</v>
      </c>
      <c r="J62" s="90" t="s">
        <v>571</v>
      </c>
      <c r="K62" s="88" t="s">
        <v>133</v>
      </c>
      <c r="L62" s="91" t="s">
        <v>109</v>
      </c>
      <c r="M62" s="42">
        <v>37.54</v>
      </c>
    </row>
    <row r="63" spans="1:13" ht="14" x14ac:dyDescent="0.4">
      <c r="A63" s="30">
        <v>108</v>
      </c>
      <c r="B63" s="89" t="s">
        <v>287</v>
      </c>
      <c r="C63" s="90" t="s">
        <v>103</v>
      </c>
      <c r="D63" s="88" t="s">
        <v>25</v>
      </c>
      <c r="E63" s="91" t="s">
        <v>61</v>
      </c>
      <c r="F63" s="42">
        <v>34.47</v>
      </c>
      <c r="G63" s="25"/>
      <c r="H63" s="30">
        <v>158</v>
      </c>
      <c r="I63" s="102" t="s">
        <v>287</v>
      </c>
      <c r="J63" s="103" t="s">
        <v>375</v>
      </c>
      <c r="K63" s="88" t="s">
        <v>76</v>
      </c>
      <c r="L63" s="91" t="s">
        <v>173</v>
      </c>
      <c r="M63" s="42">
        <v>37.56</v>
      </c>
    </row>
    <row r="64" spans="1:13" ht="14" x14ac:dyDescent="0.4">
      <c r="A64" s="30">
        <v>109</v>
      </c>
      <c r="B64" s="102" t="s">
        <v>225</v>
      </c>
      <c r="C64" s="103" t="s">
        <v>549</v>
      </c>
      <c r="D64" s="88" t="s">
        <v>76</v>
      </c>
      <c r="E64" s="91" t="s">
        <v>109</v>
      </c>
      <c r="F64" s="42">
        <v>34.5</v>
      </c>
      <c r="G64" s="25"/>
      <c r="H64" s="30">
        <v>159</v>
      </c>
      <c r="I64" s="114" t="s">
        <v>287</v>
      </c>
      <c r="J64" s="115" t="s">
        <v>572</v>
      </c>
      <c r="K64" s="115" t="s">
        <v>241</v>
      </c>
      <c r="L64" s="91" t="s">
        <v>62</v>
      </c>
      <c r="M64" s="42">
        <v>37.56</v>
      </c>
    </row>
    <row r="65" spans="1:13" ht="14" x14ac:dyDescent="0.4">
      <c r="A65" s="30">
        <v>110</v>
      </c>
      <c r="B65" s="102" t="s">
        <v>550</v>
      </c>
      <c r="C65" s="103" t="s">
        <v>551</v>
      </c>
      <c r="D65" s="88" t="s">
        <v>76</v>
      </c>
      <c r="E65" s="91" t="s">
        <v>62</v>
      </c>
      <c r="F65" s="42">
        <v>34.57</v>
      </c>
      <c r="G65" s="25"/>
      <c r="H65" s="30">
        <v>160</v>
      </c>
      <c r="I65" s="98" t="s">
        <v>247</v>
      </c>
      <c r="J65" s="99" t="s">
        <v>573</v>
      </c>
      <c r="K65" s="88" t="s">
        <v>450</v>
      </c>
      <c r="L65" s="95" t="s">
        <v>214</v>
      </c>
      <c r="M65" s="42">
        <v>38.020000000000003</v>
      </c>
    </row>
    <row r="66" spans="1:13" ht="14" x14ac:dyDescent="0.4">
      <c r="A66" s="30">
        <v>111</v>
      </c>
      <c r="B66" s="89" t="s">
        <v>253</v>
      </c>
      <c r="C66" s="90" t="s">
        <v>410</v>
      </c>
      <c r="D66" s="92" t="s">
        <v>100</v>
      </c>
      <c r="E66" s="91" t="s">
        <v>62</v>
      </c>
      <c r="F66" s="42">
        <v>34.590000000000003</v>
      </c>
      <c r="G66" s="25"/>
      <c r="H66" s="30">
        <v>161</v>
      </c>
      <c r="I66" s="89" t="s">
        <v>574</v>
      </c>
      <c r="J66" s="90" t="s">
        <v>575</v>
      </c>
      <c r="K66" s="92" t="s">
        <v>47</v>
      </c>
      <c r="L66" s="91" t="s">
        <v>62</v>
      </c>
      <c r="M66" s="42">
        <v>38.020000000000003</v>
      </c>
    </row>
    <row r="67" spans="1:13" ht="14" x14ac:dyDescent="0.4">
      <c r="A67" s="30">
        <v>112</v>
      </c>
      <c r="B67" s="89" t="s">
        <v>219</v>
      </c>
      <c r="C67" s="90" t="s">
        <v>552</v>
      </c>
      <c r="D67" s="88" t="s">
        <v>12</v>
      </c>
      <c r="E67" s="91" t="s">
        <v>62</v>
      </c>
      <c r="F67" s="42">
        <v>35.07</v>
      </c>
      <c r="G67" s="25"/>
      <c r="H67" s="30">
        <v>162</v>
      </c>
      <c r="I67" s="89" t="s">
        <v>576</v>
      </c>
      <c r="J67" s="90" t="s">
        <v>577</v>
      </c>
      <c r="K67" s="88" t="s">
        <v>25</v>
      </c>
      <c r="L67" s="101" t="s">
        <v>109</v>
      </c>
      <c r="M67" s="42">
        <v>38.06</v>
      </c>
    </row>
    <row r="68" spans="1:13" ht="14" x14ac:dyDescent="0.4">
      <c r="A68" s="30">
        <v>113</v>
      </c>
      <c r="B68" s="89" t="s">
        <v>550</v>
      </c>
      <c r="C68" s="90" t="s">
        <v>553</v>
      </c>
      <c r="D68" s="88" t="s">
        <v>25</v>
      </c>
      <c r="E68" s="91" t="s">
        <v>62</v>
      </c>
      <c r="F68" s="42">
        <v>35.090000000000003</v>
      </c>
      <c r="G68" s="25"/>
      <c r="H68" s="30">
        <v>163</v>
      </c>
      <c r="I68" s="89" t="s">
        <v>240</v>
      </c>
      <c r="J68" s="90" t="s">
        <v>204</v>
      </c>
      <c r="K68" s="92" t="s">
        <v>85</v>
      </c>
      <c r="L68" s="91" t="s">
        <v>109</v>
      </c>
      <c r="M68" s="42">
        <v>38.119999999999997</v>
      </c>
    </row>
    <row r="69" spans="1:13" ht="14" x14ac:dyDescent="0.4">
      <c r="A69" s="30">
        <v>114</v>
      </c>
      <c r="B69" s="105" t="s">
        <v>268</v>
      </c>
      <c r="C69" s="116" t="s">
        <v>394</v>
      </c>
      <c r="D69" s="88" t="s">
        <v>28</v>
      </c>
      <c r="E69" s="91" t="s">
        <v>61</v>
      </c>
      <c r="F69" s="42">
        <v>35.15</v>
      </c>
      <c r="G69" s="25"/>
      <c r="H69" s="30">
        <v>164</v>
      </c>
      <c r="I69" s="102" t="s">
        <v>578</v>
      </c>
      <c r="J69" s="103" t="s">
        <v>579</v>
      </c>
      <c r="K69" s="88" t="s">
        <v>76</v>
      </c>
      <c r="L69" s="91" t="s">
        <v>109</v>
      </c>
      <c r="M69" s="42">
        <v>38.19</v>
      </c>
    </row>
    <row r="70" spans="1:13" ht="14" x14ac:dyDescent="0.4">
      <c r="A70" s="30">
        <v>115</v>
      </c>
      <c r="B70" s="89" t="s">
        <v>318</v>
      </c>
      <c r="C70" s="90" t="s">
        <v>554</v>
      </c>
      <c r="D70" s="92" t="s">
        <v>95</v>
      </c>
      <c r="E70" s="91" t="s">
        <v>109</v>
      </c>
      <c r="F70" s="42">
        <v>35.159999999999997</v>
      </c>
      <c r="G70" s="25"/>
      <c r="H70" s="30">
        <v>165</v>
      </c>
      <c r="I70" s="102" t="s">
        <v>301</v>
      </c>
      <c r="J70" s="103" t="s">
        <v>580</v>
      </c>
      <c r="K70" s="88" t="s">
        <v>76</v>
      </c>
      <c r="L70" s="91" t="s">
        <v>61</v>
      </c>
      <c r="M70" s="42">
        <v>38.24</v>
      </c>
    </row>
    <row r="71" spans="1:13" ht="14" x14ac:dyDescent="0.4">
      <c r="A71" s="30">
        <v>116</v>
      </c>
      <c r="B71" s="89" t="s">
        <v>290</v>
      </c>
      <c r="C71" s="90" t="s">
        <v>425</v>
      </c>
      <c r="D71" s="88" t="s">
        <v>30</v>
      </c>
      <c r="E71" s="91" t="s">
        <v>214</v>
      </c>
      <c r="F71" s="42">
        <v>35.18</v>
      </c>
      <c r="G71" s="25"/>
      <c r="H71" s="30">
        <v>166</v>
      </c>
      <c r="I71" s="89" t="s">
        <v>581</v>
      </c>
      <c r="J71" s="90" t="s">
        <v>582</v>
      </c>
      <c r="K71" s="92" t="s">
        <v>30</v>
      </c>
      <c r="L71" s="91" t="s">
        <v>61</v>
      </c>
      <c r="M71" s="42">
        <v>38.29</v>
      </c>
    </row>
    <row r="72" spans="1:13" ht="14" x14ac:dyDescent="0.4">
      <c r="A72" s="30">
        <v>117</v>
      </c>
      <c r="B72" s="89" t="s">
        <v>309</v>
      </c>
      <c r="C72" s="90" t="s">
        <v>310</v>
      </c>
      <c r="D72" s="88" t="s">
        <v>88</v>
      </c>
      <c r="E72" s="91" t="s">
        <v>109</v>
      </c>
      <c r="F72" s="42">
        <v>35.19</v>
      </c>
      <c r="G72" s="25"/>
      <c r="H72" s="30">
        <v>167</v>
      </c>
      <c r="I72" s="105" t="s">
        <v>219</v>
      </c>
      <c r="J72" s="106" t="s">
        <v>414</v>
      </c>
      <c r="K72" s="88" t="s">
        <v>28</v>
      </c>
      <c r="L72" s="91" t="s">
        <v>62</v>
      </c>
      <c r="M72" s="42">
        <v>38.33</v>
      </c>
    </row>
    <row r="73" spans="1:13" ht="14" x14ac:dyDescent="0.4">
      <c r="A73" s="30">
        <v>118</v>
      </c>
      <c r="B73" s="114" t="s">
        <v>387</v>
      </c>
      <c r="C73" s="115" t="s">
        <v>555</v>
      </c>
      <c r="D73" s="115" t="s">
        <v>241</v>
      </c>
      <c r="E73" s="91" t="s">
        <v>214</v>
      </c>
      <c r="F73" s="42">
        <v>35.22</v>
      </c>
      <c r="G73" s="25"/>
      <c r="H73" s="30">
        <v>168</v>
      </c>
      <c r="I73" s="89" t="s">
        <v>301</v>
      </c>
      <c r="J73" s="90" t="s">
        <v>583</v>
      </c>
      <c r="K73" s="92" t="s">
        <v>95</v>
      </c>
      <c r="L73" s="91" t="s">
        <v>214</v>
      </c>
      <c r="M73" s="42">
        <v>38.42</v>
      </c>
    </row>
    <row r="74" spans="1:13" ht="14" x14ac:dyDescent="0.4">
      <c r="A74" s="30">
        <v>119</v>
      </c>
      <c r="B74" s="89" t="s">
        <v>287</v>
      </c>
      <c r="C74" s="90" t="s">
        <v>300</v>
      </c>
      <c r="D74" s="88" t="s">
        <v>88</v>
      </c>
      <c r="E74" s="91" t="s">
        <v>109</v>
      </c>
      <c r="F74" s="42">
        <v>35.229999999999997</v>
      </c>
      <c r="G74" s="25"/>
      <c r="H74" s="30">
        <v>169</v>
      </c>
      <c r="I74" s="89" t="s">
        <v>287</v>
      </c>
      <c r="J74" s="90" t="s">
        <v>149</v>
      </c>
      <c r="K74" s="92" t="s">
        <v>100</v>
      </c>
      <c r="L74" s="95" t="s">
        <v>61</v>
      </c>
      <c r="M74" s="42">
        <v>38.479999999999997</v>
      </c>
    </row>
    <row r="75" spans="1:13" ht="14" x14ac:dyDescent="0.4">
      <c r="A75" s="30">
        <v>120</v>
      </c>
      <c r="B75" s="169" t="s">
        <v>556</v>
      </c>
      <c r="C75" s="170" t="s">
        <v>192</v>
      </c>
      <c r="D75" s="88" t="s">
        <v>76</v>
      </c>
      <c r="E75" s="95" t="s">
        <v>62</v>
      </c>
      <c r="F75" s="42">
        <v>35.28</v>
      </c>
      <c r="G75" s="25"/>
      <c r="H75" s="30">
        <v>170</v>
      </c>
      <c r="I75" s="89" t="s">
        <v>337</v>
      </c>
      <c r="J75" s="90" t="s">
        <v>416</v>
      </c>
      <c r="K75" s="92" t="s">
        <v>85</v>
      </c>
      <c r="L75" s="91" t="s">
        <v>109</v>
      </c>
      <c r="M75" s="42">
        <v>38.549999999999997</v>
      </c>
    </row>
    <row r="76" spans="1:13" ht="14" x14ac:dyDescent="0.4">
      <c r="A76" s="30">
        <v>121</v>
      </c>
      <c r="B76" s="89" t="s">
        <v>308</v>
      </c>
      <c r="C76" s="90" t="s">
        <v>557</v>
      </c>
      <c r="D76" s="92" t="s">
        <v>85</v>
      </c>
      <c r="E76" s="91" t="s">
        <v>109</v>
      </c>
      <c r="F76" s="42">
        <v>35.31</v>
      </c>
      <c r="G76" s="25"/>
      <c r="H76" s="30">
        <v>171</v>
      </c>
      <c r="I76" s="89" t="s">
        <v>277</v>
      </c>
      <c r="J76" s="90" t="s">
        <v>415</v>
      </c>
      <c r="K76" s="88" t="s">
        <v>91</v>
      </c>
      <c r="L76" s="91" t="s">
        <v>109</v>
      </c>
      <c r="M76" s="42">
        <v>39.119999999999997</v>
      </c>
    </row>
    <row r="77" spans="1:13" ht="14" x14ac:dyDescent="0.4">
      <c r="A77" s="30">
        <v>122</v>
      </c>
      <c r="B77" s="89" t="s">
        <v>219</v>
      </c>
      <c r="C77" s="90" t="s">
        <v>558</v>
      </c>
      <c r="D77" s="88" t="s">
        <v>133</v>
      </c>
      <c r="E77" s="91" t="s">
        <v>62</v>
      </c>
      <c r="F77" s="42">
        <v>35.369999999999997</v>
      </c>
      <c r="G77" s="25"/>
      <c r="H77" s="30">
        <v>172</v>
      </c>
      <c r="I77" s="89" t="s">
        <v>211</v>
      </c>
      <c r="J77" s="90" t="s">
        <v>584</v>
      </c>
      <c r="K77" s="88" t="s">
        <v>88</v>
      </c>
      <c r="L77" s="91" t="s">
        <v>173</v>
      </c>
      <c r="M77" s="42">
        <v>39.22</v>
      </c>
    </row>
    <row r="78" spans="1:13" ht="14" x14ac:dyDescent="0.4">
      <c r="A78" s="30">
        <v>123</v>
      </c>
      <c r="B78" s="102" t="s">
        <v>349</v>
      </c>
      <c r="C78" s="103" t="s">
        <v>350</v>
      </c>
      <c r="D78" s="88" t="s">
        <v>76</v>
      </c>
      <c r="E78" s="91" t="s">
        <v>109</v>
      </c>
      <c r="F78" s="42">
        <v>35.46</v>
      </c>
      <c r="G78" s="25"/>
      <c r="H78" s="30">
        <v>173</v>
      </c>
      <c r="I78" s="102" t="s">
        <v>269</v>
      </c>
      <c r="J78" s="103" t="s">
        <v>136</v>
      </c>
      <c r="K78" s="88" t="s">
        <v>76</v>
      </c>
      <c r="L78" s="91" t="s">
        <v>61</v>
      </c>
      <c r="M78" s="42">
        <v>39.299999999999997</v>
      </c>
    </row>
    <row r="79" spans="1:13" ht="14" x14ac:dyDescent="0.4">
      <c r="A79" s="30">
        <v>124</v>
      </c>
      <c r="B79" s="89" t="s">
        <v>235</v>
      </c>
      <c r="C79" s="90" t="s">
        <v>559</v>
      </c>
      <c r="D79" s="88" t="s">
        <v>88</v>
      </c>
      <c r="E79" s="91" t="s">
        <v>109</v>
      </c>
      <c r="F79" s="42">
        <v>35.51</v>
      </c>
      <c r="G79" s="25"/>
      <c r="H79" s="30">
        <v>174</v>
      </c>
      <c r="I79" s="89" t="s">
        <v>219</v>
      </c>
      <c r="J79" s="90" t="s">
        <v>585</v>
      </c>
      <c r="K79" s="88" t="s">
        <v>25</v>
      </c>
      <c r="L79" s="91" t="s">
        <v>61</v>
      </c>
      <c r="M79" s="42">
        <v>39.31</v>
      </c>
    </row>
    <row r="80" spans="1:13" ht="14" x14ac:dyDescent="0.4">
      <c r="A80" s="30">
        <v>125</v>
      </c>
      <c r="B80" s="89" t="s">
        <v>301</v>
      </c>
      <c r="C80" s="90" t="s">
        <v>106</v>
      </c>
      <c r="D80" s="88" t="s">
        <v>88</v>
      </c>
      <c r="E80" s="91" t="s">
        <v>61</v>
      </c>
      <c r="F80" s="42">
        <v>36.03</v>
      </c>
      <c r="G80" s="25"/>
      <c r="H80" s="30">
        <v>175</v>
      </c>
      <c r="I80" s="89" t="s">
        <v>283</v>
      </c>
      <c r="J80" s="90" t="s">
        <v>302</v>
      </c>
      <c r="K80" s="88" t="s">
        <v>88</v>
      </c>
      <c r="L80" s="91" t="s">
        <v>62</v>
      </c>
      <c r="M80" s="42">
        <v>39.5</v>
      </c>
    </row>
    <row r="81" spans="1:13" ht="14" x14ac:dyDescent="0.4">
      <c r="A81" s="30">
        <v>126</v>
      </c>
      <c r="B81" s="89" t="s">
        <v>236</v>
      </c>
      <c r="C81" s="90" t="s">
        <v>314</v>
      </c>
      <c r="D81" s="88" t="s">
        <v>133</v>
      </c>
      <c r="E81" s="91" t="s">
        <v>61</v>
      </c>
      <c r="F81" s="42">
        <v>36.07</v>
      </c>
      <c r="G81" s="25"/>
      <c r="H81" s="30">
        <v>176</v>
      </c>
      <c r="I81" s="102" t="s">
        <v>212</v>
      </c>
      <c r="J81" s="103" t="s">
        <v>397</v>
      </c>
      <c r="K81" s="88" t="s">
        <v>76</v>
      </c>
      <c r="L81" s="91" t="s">
        <v>109</v>
      </c>
      <c r="M81" s="42">
        <v>39.53</v>
      </c>
    </row>
    <row r="82" spans="1:13" ht="14" x14ac:dyDescent="0.4">
      <c r="A82" s="30">
        <v>126</v>
      </c>
      <c r="B82" s="89" t="s">
        <v>240</v>
      </c>
      <c r="C82" s="90" t="s">
        <v>560</v>
      </c>
      <c r="D82" s="88" t="s">
        <v>88</v>
      </c>
      <c r="E82" s="91" t="s">
        <v>173</v>
      </c>
      <c r="F82" s="42">
        <v>36.119999999999997</v>
      </c>
      <c r="G82" s="25"/>
      <c r="H82" s="30">
        <v>177</v>
      </c>
      <c r="I82" s="89" t="s">
        <v>248</v>
      </c>
      <c r="J82" s="90" t="s">
        <v>586</v>
      </c>
      <c r="K82" s="92" t="s">
        <v>95</v>
      </c>
      <c r="L82" s="91" t="s">
        <v>109</v>
      </c>
      <c r="M82" s="44">
        <v>39.53</v>
      </c>
    </row>
    <row r="83" spans="1:13" ht="14" x14ac:dyDescent="0.4">
      <c r="A83" s="30">
        <v>127</v>
      </c>
      <c r="B83" s="89" t="s">
        <v>561</v>
      </c>
      <c r="C83" s="90" t="s">
        <v>562</v>
      </c>
      <c r="D83" s="88" t="s">
        <v>70</v>
      </c>
      <c r="E83" s="91" t="s">
        <v>62</v>
      </c>
      <c r="F83" s="42">
        <v>36.14</v>
      </c>
      <c r="G83" s="25"/>
      <c r="H83" s="30">
        <v>178</v>
      </c>
      <c r="I83" s="89" t="s">
        <v>295</v>
      </c>
      <c r="J83" s="90" t="s">
        <v>396</v>
      </c>
      <c r="K83" s="88" t="s">
        <v>12</v>
      </c>
      <c r="L83" s="91" t="s">
        <v>109</v>
      </c>
      <c r="M83" s="42">
        <v>39.58</v>
      </c>
    </row>
    <row r="84" spans="1:13" ht="14" x14ac:dyDescent="0.4">
      <c r="A84" s="30">
        <v>129</v>
      </c>
      <c r="B84" s="89" t="s">
        <v>281</v>
      </c>
      <c r="C84" s="90" t="s">
        <v>196</v>
      </c>
      <c r="D84" s="88" t="s">
        <v>133</v>
      </c>
      <c r="E84" s="91" t="s">
        <v>62</v>
      </c>
      <c r="F84" s="42">
        <v>36.159999999999997</v>
      </c>
      <c r="G84" s="25"/>
      <c r="H84" s="30">
        <v>179</v>
      </c>
      <c r="I84" s="89" t="s">
        <v>337</v>
      </c>
      <c r="J84" s="90" t="s">
        <v>563</v>
      </c>
      <c r="K84" s="88" t="s">
        <v>88</v>
      </c>
      <c r="L84" s="91" t="s">
        <v>109</v>
      </c>
      <c r="M84" s="42">
        <v>40.020000000000003</v>
      </c>
    </row>
    <row r="85" spans="1:13" ht="14" x14ac:dyDescent="0.4">
      <c r="A85" s="30">
        <v>130</v>
      </c>
      <c r="B85" s="89" t="s">
        <v>287</v>
      </c>
      <c r="C85" s="90" t="s">
        <v>563</v>
      </c>
      <c r="D85" s="88" t="s">
        <v>25</v>
      </c>
      <c r="E85" s="91" t="s">
        <v>62</v>
      </c>
      <c r="F85" s="42">
        <v>36.24</v>
      </c>
      <c r="G85" s="25"/>
      <c r="H85" s="30">
        <v>180</v>
      </c>
      <c r="I85" s="114" t="s">
        <v>329</v>
      </c>
      <c r="J85" s="115" t="s">
        <v>330</v>
      </c>
      <c r="K85" s="115" t="s">
        <v>241</v>
      </c>
      <c r="L85" s="91" t="s">
        <v>109</v>
      </c>
      <c r="M85" s="42">
        <v>40.049999999999997</v>
      </c>
    </row>
    <row r="86" spans="1:13" ht="14" x14ac:dyDescent="0.4">
      <c r="A86" s="30">
        <v>131</v>
      </c>
      <c r="B86" s="89" t="s">
        <v>256</v>
      </c>
      <c r="C86" s="90" t="s">
        <v>313</v>
      </c>
      <c r="D86" s="88" t="s">
        <v>5</v>
      </c>
      <c r="E86" s="95" t="s">
        <v>214</v>
      </c>
      <c r="F86" s="42">
        <v>36.26</v>
      </c>
      <c r="G86" s="25"/>
      <c r="H86" s="30">
        <v>181</v>
      </c>
      <c r="I86" s="89" t="s">
        <v>198</v>
      </c>
      <c r="J86" s="90" t="s">
        <v>587</v>
      </c>
      <c r="K86" s="88" t="s">
        <v>88</v>
      </c>
      <c r="L86" s="91" t="s">
        <v>61</v>
      </c>
      <c r="M86" s="42">
        <v>40.08</v>
      </c>
    </row>
    <row r="87" spans="1:13" ht="14" x14ac:dyDescent="0.4">
      <c r="A87" s="30">
        <v>132</v>
      </c>
      <c r="B87" s="114" t="s">
        <v>264</v>
      </c>
      <c r="C87" s="115" t="s">
        <v>564</v>
      </c>
      <c r="D87" s="115" t="s">
        <v>241</v>
      </c>
      <c r="E87" s="91" t="s">
        <v>61</v>
      </c>
      <c r="F87" s="42">
        <v>36.28</v>
      </c>
      <c r="G87" s="25"/>
      <c r="H87" s="30">
        <v>182</v>
      </c>
      <c r="I87" s="102" t="s">
        <v>223</v>
      </c>
      <c r="J87" s="103" t="s">
        <v>230</v>
      </c>
      <c r="K87" s="88" t="s">
        <v>76</v>
      </c>
      <c r="L87" s="91" t="s">
        <v>173</v>
      </c>
      <c r="M87" s="42">
        <v>40.130000000000003</v>
      </c>
    </row>
    <row r="88" spans="1:13" ht="14" x14ac:dyDescent="0.4">
      <c r="A88" s="30">
        <v>133</v>
      </c>
      <c r="B88" s="89" t="s">
        <v>277</v>
      </c>
      <c r="C88" s="90" t="s">
        <v>380</v>
      </c>
      <c r="D88" s="92" t="s">
        <v>30</v>
      </c>
      <c r="E88" s="91" t="s">
        <v>109</v>
      </c>
      <c r="F88" s="42">
        <v>36.299999999999997</v>
      </c>
      <c r="G88" s="25"/>
      <c r="H88" s="30">
        <v>183</v>
      </c>
      <c r="I88" s="89" t="s">
        <v>255</v>
      </c>
      <c r="J88" s="90" t="s">
        <v>199</v>
      </c>
      <c r="K88" s="92" t="s">
        <v>95</v>
      </c>
      <c r="L88" s="91" t="s">
        <v>109</v>
      </c>
      <c r="M88" s="42">
        <v>40.340000000000003</v>
      </c>
    </row>
    <row r="89" spans="1:13" ht="14" x14ac:dyDescent="0.4">
      <c r="A89" s="30">
        <v>134</v>
      </c>
      <c r="B89" s="102" t="s">
        <v>306</v>
      </c>
      <c r="C89" s="103" t="s">
        <v>307</v>
      </c>
      <c r="D89" s="88" t="s">
        <v>76</v>
      </c>
      <c r="E89" s="91" t="s">
        <v>173</v>
      </c>
      <c r="F89" s="42">
        <v>36.369999999999997</v>
      </c>
      <c r="G89" s="25"/>
      <c r="H89" s="30">
        <v>184</v>
      </c>
      <c r="I89" s="89" t="s">
        <v>217</v>
      </c>
      <c r="J89" s="90" t="s">
        <v>588</v>
      </c>
      <c r="K89" s="88" t="s">
        <v>12</v>
      </c>
      <c r="L89" s="91" t="s">
        <v>109</v>
      </c>
      <c r="M89" s="42">
        <v>40.36</v>
      </c>
    </row>
    <row r="90" spans="1:13" ht="14" x14ac:dyDescent="0.4">
      <c r="A90" s="30">
        <v>135</v>
      </c>
      <c r="B90" s="89" t="s">
        <v>311</v>
      </c>
      <c r="C90" s="90" t="s">
        <v>312</v>
      </c>
      <c r="D90" s="88" t="s">
        <v>70</v>
      </c>
      <c r="E90" s="91" t="s">
        <v>62</v>
      </c>
      <c r="F90" s="42">
        <v>36.43</v>
      </c>
      <c r="G90" s="25"/>
      <c r="H90" s="30">
        <v>185</v>
      </c>
      <c r="I90" s="89" t="s">
        <v>256</v>
      </c>
      <c r="J90" s="90" t="s">
        <v>589</v>
      </c>
      <c r="K90" s="92" t="s">
        <v>85</v>
      </c>
      <c r="L90" s="91" t="s">
        <v>61</v>
      </c>
      <c r="M90" s="42">
        <v>40.43</v>
      </c>
    </row>
    <row r="91" spans="1:13" ht="14" x14ac:dyDescent="0.4">
      <c r="A91" s="30">
        <v>136</v>
      </c>
      <c r="B91" s="89" t="s">
        <v>198</v>
      </c>
      <c r="C91" s="90" t="s">
        <v>137</v>
      </c>
      <c r="D91" s="92" t="s">
        <v>95</v>
      </c>
      <c r="E91" s="91" t="s">
        <v>214</v>
      </c>
      <c r="F91" s="42">
        <v>36.46</v>
      </c>
      <c r="G91" s="25"/>
      <c r="H91" s="30">
        <v>186</v>
      </c>
      <c r="I91" s="89" t="s">
        <v>324</v>
      </c>
      <c r="J91" s="90" t="s">
        <v>325</v>
      </c>
      <c r="K91" s="88" t="s">
        <v>88</v>
      </c>
      <c r="L91" s="91" t="s">
        <v>62</v>
      </c>
      <c r="M91" s="42">
        <v>40.450000000000003</v>
      </c>
    </row>
    <row r="92" spans="1:13" ht="14" x14ac:dyDescent="0.4">
      <c r="A92" s="30">
        <v>137</v>
      </c>
      <c r="B92" s="87" t="s">
        <v>287</v>
      </c>
      <c r="C92" s="88" t="s">
        <v>155</v>
      </c>
      <c r="D92" s="88" t="s">
        <v>146</v>
      </c>
      <c r="E92" s="91" t="s">
        <v>61</v>
      </c>
      <c r="F92" s="42">
        <v>36.479999999999997</v>
      </c>
      <c r="G92" s="25"/>
      <c r="H92" s="30">
        <v>187</v>
      </c>
      <c r="I92" s="89" t="s">
        <v>321</v>
      </c>
      <c r="J92" s="90" t="s">
        <v>322</v>
      </c>
      <c r="K92" s="88" t="s">
        <v>70</v>
      </c>
      <c r="L92" s="91" t="s">
        <v>214</v>
      </c>
      <c r="M92" s="42">
        <v>40.47</v>
      </c>
    </row>
    <row r="93" spans="1:13" ht="14" x14ac:dyDescent="0.4">
      <c r="A93" s="30">
        <v>138</v>
      </c>
      <c r="B93" s="89" t="s">
        <v>265</v>
      </c>
      <c r="C93" s="90" t="s">
        <v>280</v>
      </c>
      <c r="D93" s="88" t="s">
        <v>94</v>
      </c>
      <c r="E93" s="91" t="s">
        <v>214</v>
      </c>
      <c r="F93" s="42">
        <v>36.53</v>
      </c>
      <c r="G93" s="25"/>
      <c r="H93" s="30">
        <v>188</v>
      </c>
      <c r="I93" s="89" t="s">
        <v>256</v>
      </c>
      <c r="J93" s="90" t="s">
        <v>106</v>
      </c>
      <c r="K93" s="88" t="s">
        <v>25</v>
      </c>
      <c r="L93" s="91" t="s">
        <v>173</v>
      </c>
      <c r="M93" s="42">
        <v>40.53</v>
      </c>
    </row>
    <row r="94" spans="1:13" ht="14" x14ac:dyDescent="0.4">
      <c r="A94" s="30">
        <v>139</v>
      </c>
      <c r="B94" s="89" t="s">
        <v>198</v>
      </c>
      <c r="C94" s="90" t="s">
        <v>565</v>
      </c>
      <c r="D94" s="88" t="s">
        <v>88</v>
      </c>
      <c r="E94" s="91" t="s">
        <v>62</v>
      </c>
      <c r="F94" s="42">
        <v>36.56</v>
      </c>
      <c r="G94" s="25"/>
      <c r="H94" s="30">
        <v>189</v>
      </c>
      <c r="I94" s="89" t="s">
        <v>225</v>
      </c>
      <c r="J94" s="90" t="s">
        <v>590</v>
      </c>
      <c r="K94" s="92" t="s">
        <v>95</v>
      </c>
      <c r="L94" s="91" t="s">
        <v>61</v>
      </c>
      <c r="M94" s="42">
        <v>40.590000000000003</v>
      </c>
    </row>
    <row r="95" spans="1:13" ht="12.75" customHeight="1" x14ac:dyDescent="0.4">
      <c r="A95" s="30">
        <v>140</v>
      </c>
      <c r="B95" s="89" t="s">
        <v>269</v>
      </c>
      <c r="C95" s="90" t="s">
        <v>285</v>
      </c>
      <c r="D95" s="88" t="s">
        <v>91</v>
      </c>
      <c r="E95" s="95" t="s">
        <v>61</v>
      </c>
      <c r="F95" s="42">
        <v>37.06</v>
      </c>
      <c r="G95" s="25"/>
      <c r="H95" s="30">
        <v>190</v>
      </c>
      <c r="I95" s="89" t="s">
        <v>213</v>
      </c>
      <c r="J95" s="90" t="s">
        <v>591</v>
      </c>
      <c r="K95" s="88" t="s">
        <v>25</v>
      </c>
      <c r="L95" s="91" t="s">
        <v>326</v>
      </c>
      <c r="M95" s="42">
        <v>41</v>
      </c>
    </row>
    <row r="96" spans="1:13" ht="14" x14ac:dyDescent="0.4">
      <c r="A96" s="30">
        <v>141</v>
      </c>
      <c r="B96" s="89" t="s">
        <v>398</v>
      </c>
      <c r="C96" s="90" t="s">
        <v>170</v>
      </c>
      <c r="D96" s="88" t="s">
        <v>94</v>
      </c>
      <c r="E96" s="91" t="s">
        <v>61</v>
      </c>
      <c r="F96" s="42">
        <v>37.07</v>
      </c>
      <c r="G96" s="25"/>
      <c r="H96" s="30">
        <v>191</v>
      </c>
      <c r="I96" s="114" t="s">
        <v>236</v>
      </c>
      <c r="J96" s="115" t="s">
        <v>115</v>
      </c>
      <c r="K96" s="115" t="s">
        <v>241</v>
      </c>
      <c r="L96" s="91" t="s">
        <v>109</v>
      </c>
      <c r="M96" s="42">
        <v>41.03</v>
      </c>
    </row>
    <row r="97" spans="1:14" ht="14" x14ac:dyDescent="0.4">
      <c r="A97" s="30">
        <v>142</v>
      </c>
      <c r="B97" s="89" t="s">
        <v>413</v>
      </c>
      <c r="C97" s="90" t="s">
        <v>81</v>
      </c>
      <c r="D97" s="88" t="s">
        <v>12</v>
      </c>
      <c r="E97" s="91" t="s">
        <v>61</v>
      </c>
      <c r="F97" s="42">
        <v>37.08</v>
      </c>
      <c r="G97" s="25"/>
      <c r="H97" s="30">
        <v>192</v>
      </c>
      <c r="I97" s="89" t="s">
        <v>301</v>
      </c>
      <c r="J97" s="90" t="s">
        <v>103</v>
      </c>
      <c r="K97" s="92" t="s">
        <v>30</v>
      </c>
      <c r="L97" s="91" t="s">
        <v>109</v>
      </c>
      <c r="M97" s="42">
        <v>41.09</v>
      </c>
    </row>
    <row r="98" spans="1:14" ht="14" x14ac:dyDescent="0.4">
      <c r="A98" s="30">
        <v>143</v>
      </c>
      <c r="B98" s="89" t="s">
        <v>220</v>
      </c>
      <c r="C98" s="90" t="s">
        <v>460</v>
      </c>
      <c r="D98" s="88" t="s">
        <v>25</v>
      </c>
      <c r="E98" s="101" t="s">
        <v>109</v>
      </c>
      <c r="F98" s="42">
        <v>37.1</v>
      </c>
      <c r="G98" s="25"/>
      <c r="H98" s="30">
        <v>193</v>
      </c>
      <c r="I98" s="89" t="s">
        <v>253</v>
      </c>
      <c r="J98" s="90" t="s">
        <v>338</v>
      </c>
      <c r="K98" s="88" t="s">
        <v>70</v>
      </c>
      <c r="L98" s="91" t="s">
        <v>173</v>
      </c>
      <c r="M98" s="42">
        <v>41.1</v>
      </c>
    </row>
    <row r="99" spans="1:14" ht="14" x14ac:dyDescent="0.4">
      <c r="A99" s="30">
        <v>144</v>
      </c>
      <c r="B99" s="102" t="s">
        <v>295</v>
      </c>
      <c r="C99" s="103" t="s">
        <v>395</v>
      </c>
      <c r="D99" s="88" t="s">
        <v>76</v>
      </c>
      <c r="E99" s="91" t="s">
        <v>109</v>
      </c>
      <c r="F99" s="42">
        <v>37.130000000000003</v>
      </c>
      <c r="G99" s="25"/>
      <c r="H99" s="30">
        <v>194</v>
      </c>
      <c r="I99" s="89" t="s">
        <v>269</v>
      </c>
      <c r="J99" s="90" t="s">
        <v>592</v>
      </c>
      <c r="K99" s="92" t="s">
        <v>95</v>
      </c>
      <c r="L99" s="91" t="s">
        <v>109</v>
      </c>
      <c r="M99" s="42">
        <v>41.12</v>
      </c>
    </row>
    <row r="100" spans="1:14" ht="14" x14ac:dyDescent="0.4">
      <c r="A100" s="30">
        <v>145</v>
      </c>
      <c r="B100" s="89" t="s">
        <v>236</v>
      </c>
      <c r="C100" s="90" t="s">
        <v>566</v>
      </c>
      <c r="D100" s="88" t="s">
        <v>94</v>
      </c>
      <c r="E100" s="91" t="s">
        <v>109</v>
      </c>
      <c r="F100" s="42">
        <v>37.15</v>
      </c>
      <c r="G100" s="25"/>
      <c r="H100" s="30">
        <v>195</v>
      </c>
      <c r="I100" s="89" t="s">
        <v>318</v>
      </c>
      <c r="J100" s="90" t="s">
        <v>323</v>
      </c>
      <c r="K100" s="88" t="s">
        <v>133</v>
      </c>
      <c r="L100" s="91" t="s">
        <v>214</v>
      </c>
      <c r="M100" s="42">
        <v>41.18</v>
      </c>
    </row>
    <row r="101" spans="1:14" ht="14" x14ac:dyDescent="0.4">
      <c r="A101" s="30">
        <v>146</v>
      </c>
      <c r="B101" s="89" t="s">
        <v>352</v>
      </c>
      <c r="C101" s="90" t="s">
        <v>389</v>
      </c>
      <c r="D101" s="88" t="s">
        <v>88</v>
      </c>
      <c r="E101" s="91" t="s">
        <v>173</v>
      </c>
      <c r="F101" s="42">
        <v>37.159999999999997</v>
      </c>
      <c r="G101" s="25"/>
      <c r="H101" s="30">
        <v>196</v>
      </c>
      <c r="I101" s="89" t="s">
        <v>351</v>
      </c>
      <c r="J101" s="90" t="s">
        <v>342</v>
      </c>
      <c r="K101" s="92" t="s">
        <v>95</v>
      </c>
      <c r="L101" s="95" t="s">
        <v>61</v>
      </c>
      <c r="M101" s="42">
        <v>41.2</v>
      </c>
    </row>
    <row r="102" spans="1:14" ht="14" x14ac:dyDescent="0.4">
      <c r="A102" s="30">
        <v>147</v>
      </c>
      <c r="B102" s="89" t="s">
        <v>316</v>
      </c>
      <c r="C102" s="90" t="s">
        <v>317</v>
      </c>
      <c r="D102" s="88" t="s">
        <v>70</v>
      </c>
      <c r="E102" s="91" t="s">
        <v>214</v>
      </c>
      <c r="F102" s="42">
        <v>37.19</v>
      </c>
      <c r="G102" s="25"/>
      <c r="H102" s="30">
        <v>197</v>
      </c>
      <c r="I102" s="89" t="s">
        <v>248</v>
      </c>
      <c r="J102" s="90" t="s">
        <v>315</v>
      </c>
      <c r="K102" s="88" t="s">
        <v>133</v>
      </c>
      <c r="L102" s="91" t="s">
        <v>61</v>
      </c>
      <c r="M102" s="42">
        <v>41.2</v>
      </c>
    </row>
    <row r="103" spans="1:14" ht="14" x14ac:dyDescent="0.4">
      <c r="A103" s="30">
        <v>148</v>
      </c>
      <c r="B103" s="89" t="s">
        <v>266</v>
      </c>
      <c r="C103" s="90" t="s">
        <v>411</v>
      </c>
      <c r="D103" s="92" t="s">
        <v>95</v>
      </c>
      <c r="E103" s="91" t="s">
        <v>109</v>
      </c>
      <c r="F103" s="42">
        <v>37.24</v>
      </c>
      <c r="G103" s="25"/>
      <c r="H103" s="30">
        <v>198</v>
      </c>
      <c r="I103" s="102" t="s">
        <v>399</v>
      </c>
      <c r="J103" s="103" t="s">
        <v>400</v>
      </c>
      <c r="K103" s="88" t="s">
        <v>76</v>
      </c>
      <c r="L103" s="91" t="s">
        <v>109</v>
      </c>
      <c r="M103" s="42">
        <v>41.25</v>
      </c>
    </row>
    <row r="104" spans="1:14" ht="14" x14ac:dyDescent="0.4">
      <c r="A104" s="30">
        <v>149</v>
      </c>
      <c r="B104" s="111" t="s">
        <v>277</v>
      </c>
      <c r="C104" s="112" t="s">
        <v>157</v>
      </c>
      <c r="D104" s="113" t="s">
        <v>146</v>
      </c>
      <c r="E104" s="91" t="s">
        <v>61</v>
      </c>
      <c r="F104" s="42">
        <v>37.29</v>
      </c>
      <c r="G104" s="25"/>
      <c r="H104" s="30">
        <v>199</v>
      </c>
      <c r="I104" s="89" t="s">
        <v>278</v>
      </c>
      <c r="J104" s="90" t="s">
        <v>593</v>
      </c>
      <c r="K104" s="92" t="s">
        <v>100</v>
      </c>
      <c r="L104" s="91" t="s">
        <v>62</v>
      </c>
      <c r="M104" s="42">
        <v>41.35</v>
      </c>
    </row>
    <row r="105" spans="1:14" ht="14" x14ac:dyDescent="0.4">
      <c r="A105" s="30">
        <v>150</v>
      </c>
      <c r="B105" s="89" t="s">
        <v>295</v>
      </c>
      <c r="C105" s="90" t="s">
        <v>99</v>
      </c>
      <c r="D105" s="92" t="s">
        <v>100</v>
      </c>
      <c r="E105" s="91" t="s">
        <v>214</v>
      </c>
      <c r="F105" s="42">
        <v>37.32</v>
      </c>
      <c r="G105" s="25"/>
      <c r="H105" s="30">
        <v>200</v>
      </c>
      <c r="I105" s="89" t="s">
        <v>248</v>
      </c>
      <c r="J105" s="90" t="s">
        <v>105</v>
      </c>
      <c r="K105" s="88" t="s">
        <v>133</v>
      </c>
      <c r="L105" s="95" t="s">
        <v>62</v>
      </c>
      <c r="M105" s="42">
        <v>41.42</v>
      </c>
    </row>
    <row r="106" spans="1:14" ht="14" x14ac:dyDescent="0.4">
      <c r="A106" s="21"/>
      <c r="B106" s="25"/>
      <c r="C106" s="25"/>
      <c r="D106" s="23"/>
      <c r="E106" s="27"/>
      <c r="F106" s="45"/>
      <c r="G106" s="25"/>
      <c r="H106" s="21"/>
      <c r="I106" s="89"/>
      <c r="J106" s="90"/>
      <c r="K106" s="92"/>
      <c r="L106" s="91"/>
    </row>
    <row r="107" spans="1:14" ht="14" x14ac:dyDescent="0.4">
      <c r="A107" s="21" t="s">
        <v>15</v>
      </c>
      <c r="B107" s="22"/>
      <c r="C107" s="22"/>
      <c r="D107" s="23"/>
      <c r="E107" s="21" t="s">
        <v>16</v>
      </c>
      <c r="F107" s="24"/>
      <c r="G107" s="25"/>
      <c r="H107" s="21"/>
      <c r="I107" s="22" t="str">
        <f>+I1</f>
        <v>Holme Pierrepont</v>
      </c>
      <c r="J107" s="25"/>
      <c r="K107" s="41" t="str">
        <f>+K1</f>
        <v>12th August 2026</v>
      </c>
      <c r="L107" s="27"/>
    </row>
    <row r="108" spans="1:14" ht="14" x14ac:dyDescent="0.4">
      <c r="A108" s="30" t="s">
        <v>17</v>
      </c>
      <c r="B108" s="31" t="s">
        <v>0</v>
      </c>
      <c r="C108" s="31" t="s">
        <v>1</v>
      </c>
      <c r="D108" s="32" t="s">
        <v>2</v>
      </c>
      <c r="E108" s="30" t="s">
        <v>18</v>
      </c>
      <c r="F108" s="33" t="s">
        <v>19</v>
      </c>
      <c r="G108" s="25"/>
      <c r="H108" s="47" t="s">
        <v>17</v>
      </c>
      <c r="I108" s="48" t="s">
        <v>0</v>
      </c>
      <c r="J108" s="48" t="s">
        <v>1</v>
      </c>
      <c r="K108" s="49" t="s">
        <v>2</v>
      </c>
      <c r="L108" s="47" t="s">
        <v>18</v>
      </c>
      <c r="M108" s="33" t="s">
        <v>19</v>
      </c>
    </row>
    <row r="109" spans="1:14" ht="14" x14ac:dyDescent="0.4">
      <c r="A109" s="30">
        <v>201</v>
      </c>
      <c r="B109" s="125" t="s">
        <v>281</v>
      </c>
      <c r="C109" s="171" t="s">
        <v>394</v>
      </c>
      <c r="D109" s="96" t="s">
        <v>28</v>
      </c>
      <c r="E109" s="97" t="s">
        <v>326</v>
      </c>
      <c r="F109" s="37">
        <v>42.06</v>
      </c>
      <c r="G109" s="25"/>
      <c r="H109" s="30">
        <v>251</v>
      </c>
      <c r="I109" s="74"/>
      <c r="J109" s="152"/>
      <c r="K109" s="162"/>
      <c r="L109" s="153"/>
      <c r="M109" s="37"/>
      <c r="N109" s="50"/>
    </row>
    <row r="110" spans="1:14" ht="14" x14ac:dyDescent="0.4">
      <c r="A110" s="30">
        <v>202</v>
      </c>
      <c r="B110" s="89" t="s">
        <v>295</v>
      </c>
      <c r="C110" s="90" t="s">
        <v>231</v>
      </c>
      <c r="D110" s="92" t="s">
        <v>30</v>
      </c>
      <c r="E110" s="91" t="s">
        <v>173</v>
      </c>
      <c r="F110" s="37">
        <v>42.16</v>
      </c>
      <c r="G110" s="25"/>
      <c r="H110" s="30">
        <v>252</v>
      </c>
      <c r="I110" s="160"/>
      <c r="J110" s="161"/>
      <c r="K110" s="8"/>
      <c r="L110" s="154"/>
      <c r="M110" s="37"/>
      <c r="N110" s="50"/>
    </row>
    <row r="111" spans="1:14" ht="14" x14ac:dyDescent="0.4">
      <c r="A111" s="30">
        <v>203</v>
      </c>
      <c r="B111" s="89" t="s">
        <v>287</v>
      </c>
      <c r="C111" s="90" t="s">
        <v>594</v>
      </c>
      <c r="D111" s="88" t="s">
        <v>25</v>
      </c>
      <c r="E111" s="91" t="s">
        <v>62</v>
      </c>
      <c r="F111" s="37">
        <v>42.26</v>
      </c>
      <c r="G111" s="25"/>
      <c r="H111" s="30">
        <v>253</v>
      </c>
      <c r="I111" s="15"/>
      <c r="J111" s="13"/>
      <c r="K111" s="8"/>
      <c r="L111" s="154"/>
      <c r="M111" s="37"/>
      <c r="N111" s="50"/>
    </row>
    <row r="112" spans="1:14" ht="14" x14ac:dyDescent="0.4">
      <c r="A112" s="30">
        <v>204</v>
      </c>
      <c r="B112" s="89" t="s">
        <v>337</v>
      </c>
      <c r="C112" s="90" t="s">
        <v>115</v>
      </c>
      <c r="D112" s="92" t="s">
        <v>85</v>
      </c>
      <c r="E112" s="91" t="s">
        <v>61</v>
      </c>
      <c r="F112" s="37">
        <v>42.43</v>
      </c>
      <c r="G112" s="25"/>
      <c r="H112" s="30">
        <v>254</v>
      </c>
      <c r="I112" s="15"/>
      <c r="J112" s="13"/>
      <c r="K112" s="8"/>
      <c r="L112" s="154"/>
      <c r="M112" s="37"/>
      <c r="N112" s="50"/>
    </row>
    <row r="113" spans="1:14" ht="14.25" customHeight="1" x14ac:dyDescent="0.4">
      <c r="A113" s="30">
        <v>205</v>
      </c>
      <c r="B113" s="89" t="s">
        <v>236</v>
      </c>
      <c r="C113" s="90" t="s">
        <v>481</v>
      </c>
      <c r="D113" s="92" t="s">
        <v>85</v>
      </c>
      <c r="E113" s="91" t="s">
        <v>109</v>
      </c>
      <c r="F113" s="37">
        <v>42.44</v>
      </c>
      <c r="G113" s="25"/>
      <c r="H113" s="30">
        <v>255</v>
      </c>
      <c r="I113" s="15"/>
      <c r="J113" s="13"/>
      <c r="K113" s="8"/>
      <c r="L113" s="157"/>
      <c r="M113" s="37"/>
      <c r="N113" s="50"/>
    </row>
    <row r="114" spans="1:14" ht="14" x14ac:dyDescent="0.4">
      <c r="A114" s="30">
        <v>206</v>
      </c>
      <c r="B114" s="89" t="s">
        <v>225</v>
      </c>
      <c r="C114" s="90" t="s">
        <v>327</v>
      </c>
      <c r="D114" s="88" t="s">
        <v>5</v>
      </c>
      <c r="E114" s="95" t="s">
        <v>214</v>
      </c>
      <c r="F114" s="37">
        <v>42.53</v>
      </c>
      <c r="G114" s="25"/>
      <c r="H114" s="30">
        <v>256</v>
      </c>
      <c r="I114" s="15"/>
      <c r="J114" s="13"/>
      <c r="K114" s="8"/>
      <c r="L114" s="154"/>
      <c r="M114" s="37"/>
      <c r="N114" s="50"/>
    </row>
    <row r="115" spans="1:14" ht="14" x14ac:dyDescent="0.4">
      <c r="A115" s="30">
        <v>207</v>
      </c>
      <c r="B115" s="89" t="s">
        <v>264</v>
      </c>
      <c r="C115" s="90" t="s">
        <v>274</v>
      </c>
      <c r="D115" s="92" t="s">
        <v>100</v>
      </c>
      <c r="E115" s="91" t="s">
        <v>173</v>
      </c>
      <c r="F115" s="37">
        <v>43.04</v>
      </c>
      <c r="G115" s="25"/>
      <c r="H115" s="30">
        <v>257</v>
      </c>
      <c r="I115" s="155"/>
      <c r="J115" s="156"/>
      <c r="K115" s="8"/>
      <c r="L115" s="154"/>
      <c r="M115" s="37"/>
      <c r="N115" s="50"/>
    </row>
    <row r="116" spans="1:14" ht="14" x14ac:dyDescent="0.4">
      <c r="A116" s="30">
        <v>208</v>
      </c>
      <c r="B116" s="89" t="s">
        <v>225</v>
      </c>
      <c r="C116" s="90" t="s">
        <v>328</v>
      </c>
      <c r="D116" s="92" t="s">
        <v>95</v>
      </c>
      <c r="E116" s="91" t="s">
        <v>109</v>
      </c>
      <c r="F116" s="37">
        <v>43.09</v>
      </c>
      <c r="G116" s="25"/>
      <c r="H116" s="30">
        <v>258</v>
      </c>
      <c r="I116" s="15"/>
      <c r="J116" s="13"/>
      <c r="K116" s="8"/>
      <c r="L116" s="154"/>
      <c r="M116" s="37"/>
      <c r="N116" s="50"/>
    </row>
    <row r="117" spans="1:14" ht="14" x14ac:dyDescent="0.4">
      <c r="A117" s="30">
        <v>209</v>
      </c>
      <c r="B117" s="89" t="s">
        <v>287</v>
      </c>
      <c r="C117" s="90" t="s">
        <v>353</v>
      </c>
      <c r="D117" s="88" t="s">
        <v>88</v>
      </c>
      <c r="E117" s="91" t="s">
        <v>61</v>
      </c>
      <c r="F117" s="37">
        <v>43.27</v>
      </c>
      <c r="G117" s="25"/>
      <c r="H117" s="30">
        <v>259</v>
      </c>
      <c r="I117" s="15"/>
      <c r="J117" s="13"/>
      <c r="K117" s="12"/>
      <c r="L117" s="154"/>
      <c r="M117" s="37"/>
      <c r="N117" s="50"/>
    </row>
    <row r="118" spans="1:14" ht="14" x14ac:dyDescent="0.4">
      <c r="A118" s="30">
        <v>210</v>
      </c>
      <c r="B118" s="98" t="s">
        <v>198</v>
      </c>
      <c r="C118" s="99" t="s">
        <v>595</v>
      </c>
      <c r="D118" s="88" t="s">
        <v>3</v>
      </c>
      <c r="E118" s="95" t="s">
        <v>214</v>
      </c>
      <c r="F118" s="37">
        <v>43.32</v>
      </c>
      <c r="G118" s="25"/>
      <c r="H118" s="30">
        <v>260</v>
      </c>
      <c r="I118" s="15"/>
      <c r="J118" s="13"/>
      <c r="K118" s="8"/>
      <c r="L118" s="154"/>
      <c r="M118" s="37"/>
      <c r="N118" s="50"/>
    </row>
    <row r="119" spans="1:14" ht="14" x14ac:dyDescent="0.4">
      <c r="A119" s="30">
        <v>211</v>
      </c>
      <c r="B119" s="89" t="s">
        <v>308</v>
      </c>
      <c r="C119" s="90" t="s">
        <v>331</v>
      </c>
      <c r="D119" s="92" t="s">
        <v>30</v>
      </c>
      <c r="E119" s="91" t="s">
        <v>109</v>
      </c>
      <c r="F119" s="37">
        <v>43.37</v>
      </c>
      <c r="G119" s="25"/>
      <c r="H119" s="30">
        <v>261</v>
      </c>
      <c r="I119" s="15"/>
      <c r="J119" s="13"/>
      <c r="K119" s="12"/>
      <c r="L119" s="154"/>
      <c r="M119" s="37"/>
      <c r="N119" s="50"/>
    </row>
    <row r="120" spans="1:14" ht="14" x14ac:dyDescent="0.4">
      <c r="A120" s="30">
        <v>212</v>
      </c>
      <c r="B120" s="114" t="s">
        <v>219</v>
      </c>
      <c r="C120" s="115" t="s">
        <v>596</v>
      </c>
      <c r="D120" s="115" t="s">
        <v>241</v>
      </c>
      <c r="E120" s="91" t="s">
        <v>62</v>
      </c>
      <c r="F120" s="37">
        <v>43.42</v>
      </c>
      <c r="G120" s="25"/>
      <c r="H120" s="30">
        <v>262</v>
      </c>
      <c r="I120" s="155"/>
      <c r="J120" s="156"/>
      <c r="K120" s="8"/>
      <c r="L120" s="154"/>
      <c r="M120" s="37"/>
      <c r="N120" s="50"/>
    </row>
    <row r="121" spans="1:14" ht="14" x14ac:dyDescent="0.4">
      <c r="A121" s="30">
        <v>213</v>
      </c>
      <c r="B121" s="89" t="s">
        <v>269</v>
      </c>
      <c r="C121" s="90" t="s">
        <v>597</v>
      </c>
      <c r="D121" s="92" t="s">
        <v>100</v>
      </c>
      <c r="E121" s="91" t="s">
        <v>109</v>
      </c>
      <c r="F121" s="37">
        <v>44.14</v>
      </c>
      <c r="G121" s="25"/>
      <c r="H121" s="30">
        <v>263</v>
      </c>
      <c r="I121" s="15"/>
      <c r="J121" s="13"/>
      <c r="K121" s="8"/>
      <c r="L121" s="154"/>
      <c r="M121" s="37"/>
      <c r="N121" s="50"/>
    </row>
    <row r="122" spans="1:14" ht="14" x14ac:dyDescent="0.4">
      <c r="A122" s="30">
        <v>214</v>
      </c>
      <c r="B122" s="102" t="s">
        <v>354</v>
      </c>
      <c r="C122" s="103" t="s">
        <v>355</v>
      </c>
      <c r="D122" s="88" t="s">
        <v>76</v>
      </c>
      <c r="E122" s="91" t="s">
        <v>61</v>
      </c>
      <c r="F122" s="37">
        <v>44.43</v>
      </c>
      <c r="G122" s="25"/>
      <c r="H122" s="30">
        <v>264</v>
      </c>
      <c r="I122" s="158"/>
      <c r="J122" s="159"/>
      <c r="K122" s="159"/>
      <c r="L122" s="154"/>
      <c r="M122" s="37"/>
      <c r="N122" s="50"/>
    </row>
    <row r="123" spans="1:14" ht="14" x14ac:dyDescent="0.4">
      <c r="A123" s="30">
        <v>215</v>
      </c>
      <c r="B123" s="89" t="s">
        <v>335</v>
      </c>
      <c r="C123" s="90" t="s">
        <v>333</v>
      </c>
      <c r="D123" s="88" t="s">
        <v>5</v>
      </c>
      <c r="E123" s="95" t="s">
        <v>214</v>
      </c>
      <c r="F123" s="37">
        <v>44.49</v>
      </c>
      <c r="G123" s="25"/>
      <c r="H123" s="30">
        <v>265</v>
      </c>
      <c r="I123" s="15"/>
      <c r="J123" s="13"/>
      <c r="K123" s="12"/>
      <c r="L123" s="154"/>
      <c r="M123" s="37"/>
      <c r="N123" s="50"/>
    </row>
    <row r="124" spans="1:14" ht="14" x14ac:dyDescent="0.4">
      <c r="A124" s="30">
        <v>216</v>
      </c>
      <c r="B124" s="89" t="s">
        <v>287</v>
      </c>
      <c r="C124" s="90" t="s">
        <v>333</v>
      </c>
      <c r="D124" s="88" t="s">
        <v>70</v>
      </c>
      <c r="E124" s="95" t="s">
        <v>109</v>
      </c>
      <c r="F124" s="37">
        <v>44.55</v>
      </c>
      <c r="G124" s="25"/>
      <c r="H124" s="30">
        <v>266</v>
      </c>
      <c r="I124" s="15"/>
      <c r="J124" s="13"/>
      <c r="K124" s="8"/>
      <c r="L124" s="154"/>
      <c r="M124" s="37"/>
      <c r="N124" s="50"/>
    </row>
    <row r="125" spans="1:14" ht="14" x14ac:dyDescent="0.4">
      <c r="A125" s="30">
        <v>217</v>
      </c>
      <c r="B125" s="89" t="s">
        <v>269</v>
      </c>
      <c r="C125" s="90" t="s">
        <v>598</v>
      </c>
      <c r="D125" s="92" t="s">
        <v>95</v>
      </c>
      <c r="E125" s="95" t="s">
        <v>61</v>
      </c>
      <c r="F125" s="37">
        <v>45.14</v>
      </c>
      <c r="G125" s="25"/>
      <c r="H125" s="30">
        <v>267</v>
      </c>
      <c r="I125" s="15"/>
      <c r="J125" s="13"/>
      <c r="K125" s="8"/>
      <c r="L125" s="154"/>
      <c r="M125" s="37"/>
      <c r="N125" s="50"/>
    </row>
    <row r="126" spans="1:14" ht="14" x14ac:dyDescent="0.4">
      <c r="A126" s="30">
        <v>218</v>
      </c>
      <c r="B126" s="89" t="s">
        <v>248</v>
      </c>
      <c r="C126" s="90" t="s">
        <v>599</v>
      </c>
      <c r="D126" s="88" t="s">
        <v>70</v>
      </c>
      <c r="E126" s="91" t="s">
        <v>62</v>
      </c>
      <c r="F126" s="37">
        <v>45.24</v>
      </c>
      <c r="G126" s="25"/>
      <c r="H126" s="30">
        <v>268</v>
      </c>
      <c r="I126" s="15"/>
      <c r="J126" s="13"/>
      <c r="K126" s="8"/>
      <c r="L126" s="154"/>
      <c r="M126" s="37"/>
      <c r="N126" s="50"/>
    </row>
    <row r="127" spans="1:14" ht="14" x14ac:dyDescent="0.4">
      <c r="A127" s="30">
        <v>219</v>
      </c>
      <c r="B127" s="89" t="s">
        <v>264</v>
      </c>
      <c r="C127" s="90" t="s">
        <v>339</v>
      </c>
      <c r="D127" s="88" t="s">
        <v>94</v>
      </c>
      <c r="E127" s="91" t="s">
        <v>173</v>
      </c>
      <c r="F127" s="37">
        <v>45.34</v>
      </c>
      <c r="G127" s="25"/>
      <c r="H127" s="30">
        <v>269</v>
      </c>
      <c r="I127" s="15"/>
      <c r="J127" s="13"/>
      <c r="K127" s="8"/>
      <c r="L127" s="154"/>
      <c r="M127" s="37"/>
      <c r="N127" s="50"/>
    </row>
    <row r="128" spans="1:14" ht="14" x14ac:dyDescent="0.4">
      <c r="A128" s="30">
        <v>220</v>
      </c>
      <c r="B128" s="89" t="s">
        <v>235</v>
      </c>
      <c r="C128" s="90" t="s">
        <v>600</v>
      </c>
      <c r="D128" s="88" t="s">
        <v>70</v>
      </c>
      <c r="E128" s="91" t="s">
        <v>109</v>
      </c>
      <c r="F128" s="37">
        <v>45.39</v>
      </c>
      <c r="G128" s="25"/>
      <c r="H128" s="30">
        <v>270</v>
      </c>
      <c r="I128" s="15"/>
      <c r="J128" s="13"/>
      <c r="K128" s="8"/>
      <c r="L128" s="39"/>
      <c r="M128" s="37"/>
      <c r="N128" s="50"/>
    </row>
    <row r="129" spans="1:14" ht="14" x14ac:dyDescent="0.4">
      <c r="A129" s="30">
        <v>221</v>
      </c>
      <c r="B129" s="89" t="s">
        <v>217</v>
      </c>
      <c r="C129" s="90" t="s">
        <v>169</v>
      </c>
      <c r="D129" s="92" t="s">
        <v>95</v>
      </c>
      <c r="E129" s="91" t="s">
        <v>62</v>
      </c>
      <c r="F129" s="37">
        <v>45.58</v>
      </c>
      <c r="G129" s="25"/>
      <c r="H129" s="30">
        <v>271</v>
      </c>
      <c r="I129" s="15"/>
      <c r="J129" s="13"/>
      <c r="K129" s="8"/>
      <c r="L129" s="154"/>
      <c r="M129" s="37"/>
      <c r="N129" s="50"/>
    </row>
    <row r="130" spans="1:14" ht="14" x14ac:dyDescent="0.4">
      <c r="A130" s="30">
        <v>222</v>
      </c>
      <c r="B130" s="89" t="s">
        <v>332</v>
      </c>
      <c r="C130" s="90" t="s">
        <v>202</v>
      </c>
      <c r="D130" s="92" t="s">
        <v>30</v>
      </c>
      <c r="E130" s="91" t="s">
        <v>173</v>
      </c>
      <c r="F130" s="37">
        <v>46.43</v>
      </c>
      <c r="G130" s="25"/>
      <c r="H130" s="30">
        <v>272</v>
      </c>
      <c r="I130" s="15"/>
      <c r="J130" s="13"/>
      <c r="K130" s="8"/>
      <c r="L130" s="39"/>
      <c r="M130" s="37"/>
      <c r="N130" s="50"/>
    </row>
    <row r="131" spans="1:14" ht="14" x14ac:dyDescent="0.4">
      <c r="A131" s="30">
        <v>223</v>
      </c>
      <c r="B131" s="102" t="s">
        <v>287</v>
      </c>
      <c r="C131" s="103" t="s">
        <v>418</v>
      </c>
      <c r="D131" s="88" t="s">
        <v>76</v>
      </c>
      <c r="E131" s="91" t="s">
        <v>109</v>
      </c>
      <c r="F131" s="37">
        <v>47.04</v>
      </c>
      <c r="G131" s="25"/>
      <c r="H131" s="30">
        <v>273</v>
      </c>
      <c r="I131" s="15"/>
      <c r="J131" s="13"/>
      <c r="K131" s="8"/>
      <c r="L131" s="39"/>
      <c r="M131" s="37"/>
      <c r="N131" s="50"/>
    </row>
    <row r="132" spans="1:14" ht="14" x14ac:dyDescent="0.4">
      <c r="A132" s="30">
        <v>224</v>
      </c>
      <c r="B132" s="89" t="s">
        <v>225</v>
      </c>
      <c r="C132" s="90" t="s">
        <v>336</v>
      </c>
      <c r="D132" s="92" t="s">
        <v>95</v>
      </c>
      <c r="E132" s="91" t="s">
        <v>109</v>
      </c>
      <c r="F132" s="37">
        <v>47.06</v>
      </c>
      <c r="G132" s="25"/>
      <c r="H132" s="30">
        <v>274</v>
      </c>
      <c r="I132" s="15"/>
      <c r="J132" s="13"/>
      <c r="K132" s="8"/>
      <c r="L132" s="154"/>
      <c r="M132" s="37"/>
      <c r="N132" s="50"/>
    </row>
    <row r="133" spans="1:14" ht="14" x14ac:dyDescent="0.4">
      <c r="A133" s="30">
        <v>225</v>
      </c>
      <c r="B133" s="105" t="s">
        <v>198</v>
      </c>
      <c r="C133" s="116" t="s">
        <v>417</v>
      </c>
      <c r="D133" s="88" t="s">
        <v>28</v>
      </c>
      <c r="E133" s="91" t="s">
        <v>61</v>
      </c>
      <c r="F133" s="37">
        <v>47.19</v>
      </c>
      <c r="G133" s="25"/>
      <c r="H133" s="30">
        <v>275</v>
      </c>
      <c r="I133" s="15"/>
      <c r="J133" s="13"/>
      <c r="K133" s="12"/>
      <c r="L133" s="39"/>
      <c r="M133" s="37"/>
      <c r="N133" s="50"/>
    </row>
    <row r="134" spans="1:14" ht="14" x14ac:dyDescent="0.4">
      <c r="A134" s="30">
        <v>226</v>
      </c>
      <c r="B134" s="89" t="s">
        <v>114</v>
      </c>
      <c r="C134" s="90" t="s">
        <v>601</v>
      </c>
      <c r="D134" s="88" t="s">
        <v>88</v>
      </c>
      <c r="E134" s="91" t="s">
        <v>173</v>
      </c>
      <c r="F134" s="37">
        <v>47.58</v>
      </c>
      <c r="G134" s="25"/>
      <c r="H134" s="30">
        <v>276</v>
      </c>
      <c r="I134" s="15"/>
      <c r="J134" s="13"/>
      <c r="K134" s="12"/>
      <c r="L134" s="154"/>
      <c r="M134" s="37"/>
      <c r="N134" s="50"/>
    </row>
    <row r="135" spans="1:14" ht="14" x14ac:dyDescent="0.4">
      <c r="A135" s="30">
        <v>227</v>
      </c>
      <c r="B135" s="94" t="s">
        <v>225</v>
      </c>
      <c r="C135" s="90" t="s">
        <v>136</v>
      </c>
      <c r="D135" s="88" t="s">
        <v>42</v>
      </c>
      <c r="E135" s="91" t="s">
        <v>173</v>
      </c>
      <c r="F135" s="37">
        <v>49.5</v>
      </c>
      <c r="G135" s="25"/>
      <c r="H135" s="30">
        <v>277</v>
      </c>
      <c r="I135" s="155"/>
      <c r="J135" s="156"/>
      <c r="K135" s="8"/>
      <c r="L135" s="154"/>
      <c r="M135" s="37"/>
      <c r="N135" s="50"/>
    </row>
    <row r="136" spans="1:14" ht="14" x14ac:dyDescent="0.4">
      <c r="A136" s="30">
        <v>228</v>
      </c>
      <c r="B136" s="89" t="s">
        <v>213</v>
      </c>
      <c r="C136" s="90" t="s">
        <v>340</v>
      </c>
      <c r="D136" s="88" t="s">
        <v>70</v>
      </c>
      <c r="E136" s="91" t="s">
        <v>326</v>
      </c>
      <c r="F136" s="37">
        <v>50.26</v>
      </c>
      <c r="G136" s="25"/>
      <c r="H136" s="30">
        <v>278</v>
      </c>
      <c r="I136" s="15"/>
      <c r="J136" s="13"/>
      <c r="K136" s="8"/>
      <c r="L136" s="154"/>
      <c r="M136" s="37"/>
      <c r="N136" s="50"/>
    </row>
    <row r="137" spans="1:14" ht="14" x14ac:dyDescent="0.4">
      <c r="A137" s="30">
        <v>229</v>
      </c>
      <c r="B137" s="89" t="s">
        <v>287</v>
      </c>
      <c r="C137" s="90" t="s">
        <v>334</v>
      </c>
      <c r="D137" s="88" t="s">
        <v>133</v>
      </c>
      <c r="E137" s="91" t="s">
        <v>173</v>
      </c>
      <c r="F137" s="37">
        <v>50.39</v>
      </c>
      <c r="G137" s="25"/>
      <c r="H137" s="30">
        <v>279</v>
      </c>
      <c r="I137" s="15"/>
      <c r="J137" s="13"/>
      <c r="K137" s="8"/>
      <c r="L137" s="154"/>
      <c r="M137" s="37"/>
      <c r="N137" s="50"/>
    </row>
    <row r="138" spans="1:14" ht="14" x14ac:dyDescent="0.4">
      <c r="A138" s="30">
        <v>230</v>
      </c>
      <c r="B138" s="89" t="s">
        <v>213</v>
      </c>
      <c r="C138" s="90" t="s">
        <v>210</v>
      </c>
      <c r="D138" s="92" t="s">
        <v>95</v>
      </c>
      <c r="E138" s="91" t="s">
        <v>326</v>
      </c>
      <c r="F138" s="37">
        <v>50.5</v>
      </c>
      <c r="G138" s="25"/>
      <c r="H138" s="30">
        <v>280</v>
      </c>
      <c r="I138" s="15"/>
      <c r="J138" s="13"/>
      <c r="K138" s="12"/>
      <c r="L138" s="154"/>
      <c r="M138" s="37"/>
      <c r="N138" s="50"/>
    </row>
    <row r="139" spans="1:14" ht="14" x14ac:dyDescent="0.4">
      <c r="A139" s="30">
        <v>231</v>
      </c>
      <c r="B139" s="89" t="s">
        <v>290</v>
      </c>
      <c r="C139" s="90" t="s">
        <v>192</v>
      </c>
      <c r="D139" s="92" t="s">
        <v>30</v>
      </c>
      <c r="E139" s="91" t="s">
        <v>109</v>
      </c>
      <c r="F139" s="37">
        <v>51.35</v>
      </c>
      <c r="G139" s="25"/>
      <c r="H139" s="30">
        <v>281</v>
      </c>
      <c r="I139" s="15"/>
      <c r="J139" s="13"/>
      <c r="K139" s="8"/>
      <c r="L139" s="154"/>
      <c r="M139" s="37"/>
      <c r="N139" s="50"/>
    </row>
    <row r="140" spans="1:14" ht="14" x14ac:dyDescent="0.4">
      <c r="A140" s="30">
        <v>232</v>
      </c>
      <c r="B140" s="89" t="s">
        <v>335</v>
      </c>
      <c r="C140" s="90" t="s">
        <v>341</v>
      </c>
      <c r="D140" s="88" t="s">
        <v>146</v>
      </c>
      <c r="E140" s="91" t="s">
        <v>173</v>
      </c>
      <c r="F140" s="37">
        <v>54.02</v>
      </c>
      <c r="G140" s="25"/>
      <c r="H140" s="30">
        <v>282</v>
      </c>
      <c r="I140" s="15"/>
      <c r="J140" s="13"/>
      <c r="K140" s="8"/>
      <c r="L140" s="39"/>
      <c r="M140" s="37"/>
      <c r="N140" s="50"/>
    </row>
    <row r="141" spans="1:14" ht="14" x14ac:dyDescent="0.4">
      <c r="A141" s="30">
        <v>233</v>
      </c>
      <c r="B141" s="169" t="s">
        <v>164</v>
      </c>
      <c r="C141" s="170" t="s">
        <v>375</v>
      </c>
      <c r="D141" s="88" t="s">
        <v>76</v>
      </c>
      <c r="E141" s="95" t="s">
        <v>109</v>
      </c>
      <c r="F141" s="37">
        <v>56.14</v>
      </c>
      <c r="G141" s="25"/>
      <c r="H141" s="30">
        <v>283</v>
      </c>
      <c r="I141" s="15"/>
      <c r="J141" s="13"/>
      <c r="K141" s="8"/>
      <c r="L141" s="154"/>
      <c r="M141" s="37"/>
      <c r="N141" s="50"/>
    </row>
    <row r="142" spans="1:14" ht="14" x14ac:dyDescent="0.4">
      <c r="A142" s="30">
        <v>234</v>
      </c>
      <c r="B142" s="102" t="s">
        <v>602</v>
      </c>
      <c r="C142" s="103" t="s">
        <v>494</v>
      </c>
      <c r="D142" s="88" t="s">
        <v>76</v>
      </c>
      <c r="E142" s="91" t="s">
        <v>109</v>
      </c>
      <c r="F142" s="37">
        <v>57.55</v>
      </c>
      <c r="G142" s="25"/>
      <c r="H142" s="30">
        <v>284</v>
      </c>
      <c r="I142" s="15"/>
      <c r="J142" s="13"/>
      <c r="K142" s="8"/>
      <c r="L142" s="154"/>
      <c r="M142" s="37"/>
      <c r="N142" s="50"/>
    </row>
    <row r="143" spans="1:14" ht="14" x14ac:dyDescent="0.4">
      <c r="A143" s="30">
        <v>235</v>
      </c>
      <c r="B143" s="89" t="s">
        <v>291</v>
      </c>
      <c r="C143" s="90" t="s">
        <v>342</v>
      </c>
      <c r="D143" s="88" t="s">
        <v>146</v>
      </c>
      <c r="E143" s="91" t="s">
        <v>109</v>
      </c>
      <c r="F143" s="37">
        <v>58</v>
      </c>
      <c r="G143" s="25"/>
      <c r="H143" s="30">
        <v>285</v>
      </c>
      <c r="I143" s="15"/>
      <c r="J143" s="13"/>
      <c r="K143" s="8"/>
      <c r="L143" s="154"/>
      <c r="M143" s="37"/>
      <c r="N143" s="50"/>
    </row>
    <row r="144" spans="1:14" ht="14" x14ac:dyDescent="0.4">
      <c r="A144" s="30">
        <v>236</v>
      </c>
      <c r="B144" s="15"/>
      <c r="C144" s="13"/>
      <c r="D144" s="8"/>
      <c r="E144" s="154"/>
      <c r="F144" s="37"/>
      <c r="G144" s="25"/>
      <c r="H144" s="30">
        <v>286</v>
      </c>
      <c r="I144" s="155"/>
      <c r="J144" s="156"/>
      <c r="K144" s="8"/>
      <c r="L144" s="154"/>
      <c r="M144" s="37"/>
      <c r="N144" s="50"/>
    </row>
    <row r="145" spans="1:14" ht="14" x14ac:dyDescent="0.4">
      <c r="A145" s="30">
        <v>237</v>
      </c>
      <c r="B145" s="15"/>
      <c r="C145" s="13"/>
      <c r="D145" s="8"/>
      <c r="E145" s="39"/>
      <c r="F145" s="37"/>
      <c r="G145" s="25"/>
      <c r="H145" s="30">
        <v>287</v>
      </c>
      <c r="I145" s="15"/>
      <c r="J145" s="13"/>
      <c r="K145" s="8"/>
      <c r="L145" s="154"/>
      <c r="M145" s="37"/>
      <c r="N145" s="50"/>
    </row>
    <row r="146" spans="1:14" ht="14" x14ac:dyDescent="0.4">
      <c r="A146" s="30">
        <v>238</v>
      </c>
      <c r="B146" s="15"/>
      <c r="C146" s="13"/>
      <c r="D146" s="12"/>
      <c r="E146" s="154"/>
      <c r="F146" s="37"/>
      <c r="G146" s="25"/>
      <c r="H146" s="30">
        <v>288</v>
      </c>
      <c r="I146" s="15"/>
      <c r="J146" s="13"/>
      <c r="K146" s="12"/>
      <c r="L146" s="39"/>
      <c r="M146" s="37"/>
      <c r="N146" s="50"/>
    </row>
    <row r="147" spans="1:14" ht="14" x14ac:dyDescent="0.4">
      <c r="A147" s="30">
        <v>239</v>
      </c>
      <c r="B147" s="15"/>
      <c r="C147" s="13"/>
      <c r="D147" s="8"/>
      <c r="E147" s="154"/>
      <c r="F147" s="37"/>
      <c r="G147" s="25"/>
      <c r="H147" s="30">
        <v>289</v>
      </c>
      <c r="I147" s="15"/>
      <c r="J147" s="13"/>
      <c r="K147" s="12"/>
      <c r="L147" s="154"/>
      <c r="M147" s="37"/>
      <c r="N147" s="50"/>
    </row>
    <row r="148" spans="1:14" ht="14" x14ac:dyDescent="0.4">
      <c r="A148" s="30">
        <v>240</v>
      </c>
      <c r="B148" s="15"/>
      <c r="C148" s="13"/>
      <c r="D148" s="8"/>
      <c r="E148" s="154"/>
      <c r="F148" s="37"/>
      <c r="G148" s="25"/>
      <c r="H148" s="30">
        <v>290</v>
      </c>
      <c r="I148" s="15"/>
      <c r="J148" s="13"/>
      <c r="K148" s="8"/>
      <c r="L148" s="154"/>
      <c r="M148" s="37"/>
      <c r="N148" s="50"/>
    </row>
    <row r="149" spans="1:14" ht="14" x14ac:dyDescent="0.4">
      <c r="A149" s="30">
        <v>241</v>
      </c>
      <c r="B149" s="15"/>
      <c r="C149" s="13"/>
      <c r="D149" s="8"/>
      <c r="E149" s="154"/>
      <c r="F149" s="37"/>
      <c r="G149" s="25"/>
      <c r="H149" s="30">
        <v>291</v>
      </c>
      <c r="I149" s="15"/>
      <c r="J149" s="13"/>
      <c r="K149" s="8"/>
      <c r="L149" s="154"/>
      <c r="M149" s="37"/>
      <c r="N149" s="50"/>
    </row>
    <row r="150" spans="1:14" ht="14" x14ac:dyDescent="0.4">
      <c r="A150" s="30">
        <v>242</v>
      </c>
      <c r="B150" s="15"/>
      <c r="C150" s="13"/>
      <c r="D150" s="8"/>
      <c r="E150" s="154"/>
      <c r="F150" s="37"/>
      <c r="G150" s="25"/>
      <c r="H150" s="30">
        <v>292</v>
      </c>
      <c r="I150" s="160"/>
      <c r="J150" s="161"/>
      <c r="K150" s="8"/>
      <c r="L150" s="154"/>
      <c r="M150" s="37"/>
      <c r="N150" s="50"/>
    </row>
    <row r="151" spans="1:14" ht="14" x14ac:dyDescent="0.4">
      <c r="A151" s="30">
        <v>243</v>
      </c>
      <c r="B151" s="15"/>
      <c r="C151" s="13"/>
      <c r="D151" s="8"/>
      <c r="E151" s="154"/>
      <c r="F151" s="37"/>
      <c r="G151" s="25"/>
      <c r="H151" s="30">
        <v>293</v>
      </c>
      <c r="I151" s="15"/>
      <c r="J151" s="13"/>
      <c r="K151" s="12"/>
      <c r="L151" s="154"/>
      <c r="M151" s="37"/>
      <c r="N151" s="50"/>
    </row>
    <row r="152" spans="1:14" ht="14" x14ac:dyDescent="0.4">
      <c r="A152" s="30">
        <v>244</v>
      </c>
      <c r="B152" s="15"/>
      <c r="C152" s="13"/>
      <c r="D152" s="12"/>
      <c r="E152" s="154"/>
      <c r="F152" s="37"/>
      <c r="G152" s="25"/>
      <c r="H152" s="30">
        <v>294</v>
      </c>
      <c r="I152" s="155"/>
      <c r="J152" s="156"/>
      <c r="K152" s="8"/>
      <c r="L152" s="154"/>
      <c r="M152" s="37"/>
      <c r="N152" s="50"/>
    </row>
    <row r="153" spans="1:14" ht="14" x14ac:dyDescent="0.4">
      <c r="A153" s="30">
        <v>245</v>
      </c>
      <c r="B153" s="155"/>
      <c r="C153" s="156"/>
      <c r="D153" s="8"/>
      <c r="E153" s="154"/>
      <c r="F153" s="37"/>
      <c r="G153" s="25"/>
      <c r="H153" s="30">
        <v>295</v>
      </c>
      <c r="I153" s="15"/>
      <c r="J153" s="13"/>
      <c r="K153" s="8"/>
      <c r="L153" s="154"/>
      <c r="M153" s="60"/>
      <c r="N153" s="50"/>
    </row>
    <row r="154" spans="1:14" ht="14" x14ac:dyDescent="0.4">
      <c r="A154" s="30">
        <v>246</v>
      </c>
      <c r="B154" s="160"/>
      <c r="C154" s="161"/>
      <c r="D154" s="8"/>
      <c r="E154" s="154"/>
      <c r="F154" s="37"/>
      <c r="G154" s="25"/>
      <c r="H154" s="30">
        <v>296</v>
      </c>
      <c r="I154" s="15"/>
      <c r="J154" s="13"/>
      <c r="K154" s="12"/>
      <c r="L154" s="154"/>
      <c r="M154" s="37"/>
      <c r="N154" s="50"/>
    </row>
    <row r="155" spans="1:14" ht="14" x14ac:dyDescent="0.4">
      <c r="A155" s="30">
        <v>247</v>
      </c>
      <c r="B155" s="15"/>
      <c r="C155" s="13"/>
      <c r="D155" s="8"/>
      <c r="E155" s="154"/>
      <c r="F155" s="37"/>
      <c r="G155" s="25"/>
      <c r="H155" s="30">
        <v>297</v>
      </c>
      <c r="I155" s="160"/>
      <c r="J155" s="161"/>
      <c r="K155" s="8"/>
      <c r="L155" s="154"/>
      <c r="M155" s="60"/>
    </row>
    <row r="156" spans="1:14" ht="14" x14ac:dyDescent="0.4">
      <c r="A156" s="30">
        <v>248</v>
      </c>
      <c r="B156" s="15"/>
      <c r="C156" s="13"/>
      <c r="D156" s="12"/>
      <c r="E156" s="154"/>
      <c r="F156" s="37"/>
      <c r="G156" s="25"/>
      <c r="H156" s="30">
        <v>298</v>
      </c>
      <c r="I156" s="15"/>
      <c r="J156" s="13"/>
      <c r="K156" s="8"/>
      <c r="L156" s="154"/>
      <c r="M156" s="37"/>
    </row>
    <row r="157" spans="1:14" ht="14" x14ac:dyDescent="0.4">
      <c r="A157" s="30">
        <v>249</v>
      </c>
      <c r="B157" s="158"/>
      <c r="C157" s="159"/>
      <c r="D157" s="159"/>
      <c r="E157" s="154"/>
      <c r="F157" s="37"/>
      <c r="G157" s="25"/>
      <c r="H157" s="30">
        <v>299</v>
      </c>
      <c r="I157" s="155"/>
      <c r="J157" s="156"/>
      <c r="K157" s="8"/>
      <c r="L157" s="154"/>
      <c r="M157" s="37"/>
    </row>
    <row r="158" spans="1:14" ht="14" x14ac:dyDescent="0.4">
      <c r="A158" s="30">
        <v>250</v>
      </c>
      <c r="B158" s="155"/>
      <c r="C158" s="156"/>
      <c r="D158" s="8"/>
      <c r="E158" s="154"/>
      <c r="F158" s="37"/>
      <c r="G158" s="25"/>
      <c r="H158" s="30">
        <v>300</v>
      </c>
      <c r="I158" s="15"/>
      <c r="J158" s="13"/>
      <c r="K158" s="12"/>
      <c r="L158" s="154"/>
      <c r="M158" s="37"/>
    </row>
    <row r="159" spans="1:14" ht="14" x14ac:dyDescent="0.4">
      <c r="A159" s="53"/>
      <c r="B159" s="54"/>
      <c r="C159" s="54"/>
      <c r="D159" s="55"/>
      <c r="E159" s="56"/>
      <c r="F159" s="56"/>
      <c r="G159" s="25"/>
      <c r="H159" s="53"/>
      <c r="I159" s="54"/>
      <c r="J159" s="54"/>
      <c r="K159" s="57"/>
      <c r="L159" s="55"/>
      <c r="M159" s="45"/>
    </row>
    <row r="160" spans="1:14" ht="14" x14ac:dyDescent="0.4">
      <c r="A160" s="21" t="s">
        <v>15</v>
      </c>
      <c r="B160" s="22"/>
      <c r="C160" s="22"/>
      <c r="D160" s="23"/>
      <c r="E160" s="21" t="s">
        <v>21</v>
      </c>
      <c r="F160" s="24"/>
      <c r="G160" s="25"/>
      <c r="H160" s="21"/>
      <c r="I160" s="22" t="str">
        <f>+I1</f>
        <v>Holme Pierrepont</v>
      </c>
      <c r="J160" s="25"/>
      <c r="K160" s="41" t="str">
        <f>+K1</f>
        <v>12th August 2026</v>
      </c>
      <c r="L160" s="27"/>
      <c r="M160" s="28"/>
    </row>
    <row r="161" spans="1:13" ht="14" x14ac:dyDescent="0.4">
      <c r="A161" s="30" t="s">
        <v>17</v>
      </c>
      <c r="B161" s="31" t="s">
        <v>0</v>
      </c>
      <c r="C161" s="31" t="s">
        <v>1</v>
      </c>
      <c r="D161" s="32" t="s">
        <v>2</v>
      </c>
      <c r="E161" s="30" t="s">
        <v>18</v>
      </c>
      <c r="F161" s="33" t="s">
        <v>19</v>
      </c>
      <c r="G161" s="25"/>
      <c r="H161" s="30" t="s">
        <v>17</v>
      </c>
      <c r="I161" s="31" t="s">
        <v>0</v>
      </c>
      <c r="J161" s="31" t="s">
        <v>1</v>
      </c>
      <c r="K161" s="32" t="s">
        <v>2</v>
      </c>
      <c r="L161" s="30" t="s">
        <v>18</v>
      </c>
      <c r="M161" s="33" t="s">
        <v>19</v>
      </c>
    </row>
    <row r="162" spans="1:13" ht="14" x14ac:dyDescent="0.4">
      <c r="A162" s="30">
        <v>1</v>
      </c>
      <c r="B162" s="86" t="s">
        <v>63</v>
      </c>
      <c r="C162" s="100" t="s">
        <v>64</v>
      </c>
      <c r="D162" s="96" t="s">
        <v>12</v>
      </c>
      <c r="E162" s="97" t="s">
        <v>61</v>
      </c>
      <c r="F162" s="37">
        <v>30.55</v>
      </c>
      <c r="G162" s="25"/>
      <c r="H162" s="30">
        <v>51</v>
      </c>
      <c r="I162" s="126" t="s">
        <v>68</v>
      </c>
      <c r="J162" s="165" t="s">
        <v>456</v>
      </c>
      <c r="K162" s="165" t="s">
        <v>47</v>
      </c>
      <c r="L162" s="97" t="s">
        <v>67</v>
      </c>
      <c r="M162" s="37">
        <v>39.06</v>
      </c>
    </row>
    <row r="163" spans="1:13" ht="14" x14ac:dyDescent="0.4">
      <c r="A163" s="30">
        <v>2</v>
      </c>
      <c r="B163" s="94" t="s">
        <v>436</v>
      </c>
      <c r="C163" s="90" t="s">
        <v>437</v>
      </c>
      <c r="D163" s="88" t="s">
        <v>42</v>
      </c>
      <c r="E163" s="91" t="s">
        <v>62</v>
      </c>
      <c r="F163" s="37">
        <v>31.21</v>
      </c>
      <c r="G163" s="25"/>
      <c r="H163" s="30">
        <v>52</v>
      </c>
      <c r="I163" s="89" t="s">
        <v>457</v>
      </c>
      <c r="J163" s="90" t="s">
        <v>458</v>
      </c>
      <c r="K163" s="88" t="s">
        <v>88</v>
      </c>
      <c r="L163" s="91" t="s">
        <v>62</v>
      </c>
      <c r="M163" s="37">
        <v>39.090000000000003</v>
      </c>
    </row>
    <row r="164" spans="1:13" ht="14" x14ac:dyDescent="0.4">
      <c r="A164" s="30">
        <v>3</v>
      </c>
      <c r="B164" s="89" t="s">
        <v>68</v>
      </c>
      <c r="C164" s="90" t="s">
        <v>69</v>
      </c>
      <c r="D164" s="88" t="s">
        <v>70</v>
      </c>
      <c r="E164" s="91" t="s">
        <v>61</v>
      </c>
      <c r="F164" s="37">
        <v>31.39</v>
      </c>
      <c r="G164" s="25"/>
      <c r="H164" s="30">
        <v>53</v>
      </c>
      <c r="I164" s="89" t="s">
        <v>459</v>
      </c>
      <c r="J164" s="90" t="s">
        <v>460</v>
      </c>
      <c r="K164" s="88" t="s">
        <v>12</v>
      </c>
      <c r="L164" s="91" t="s">
        <v>173</v>
      </c>
      <c r="M164" s="37">
        <v>39.17</v>
      </c>
    </row>
    <row r="165" spans="1:13" ht="14" x14ac:dyDescent="0.4">
      <c r="A165" s="30">
        <v>4</v>
      </c>
      <c r="B165" s="89" t="s">
        <v>366</v>
      </c>
      <c r="C165" s="90" t="s">
        <v>438</v>
      </c>
      <c r="D165" s="88" t="s">
        <v>25</v>
      </c>
      <c r="E165" s="91" t="s">
        <v>67</v>
      </c>
      <c r="F165" s="37">
        <v>32.409999999999997</v>
      </c>
      <c r="G165" s="25"/>
      <c r="H165" s="30">
        <v>54</v>
      </c>
      <c r="I165" s="89" t="s">
        <v>113</v>
      </c>
      <c r="J165" s="90" t="s">
        <v>356</v>
      </c>
      <c r="K165" s="90" t="s">
        <v>100</v>
      </c>
      <c r="L165" s="95" t="s">
        <v>62</v>
      </c>
      <c r="M165" s="37">
        <v>39.33</v>
      </c>
    </row>
    <row r="166" spans="1:13" ht="14" x14ac:dyDescent="0.4">
      <c r="A166" s="30">
        <v>5</v>
      </c>
      <c r="B166" s="89" t="s">
        <v>145</v>
      </c>
      <c r="C166" s="90" t="s">
        <v>439</v>
      </c>
      <c r="D166" s="88" t="s">
        <v>88</v>
      </c>
      <c r="E166" s="91" t="s">
        <v>62</v>
      </c>
      <c r="F166" s="37">
        <v>32.47</v>
      </c>
      <c r="G166" s="25"/>
      <c r="H166" s="30">
        <v>55</v>
      </c>
      <c r="I166" s="89" t="s">
        <v>125</v>
      </c>
      <c r="J166" s="90" t="s">
        <v>126</v>
      </c>
      <c r="K166" s="88" t="s">
        <v>12</v>
      </c>
      <c r="L166" s="91" t="s">
        <v>61</v>
      </c>
      <c r="M166" s="37">
        <v>39.4</v>
      </c>
    </row>
    <row r="167" spans="1:13" ht="14" x14ac:dyDescent="0.4">
      <c r="A167" s="30">
        <v>6</v>
      </c>
      <c r="B167" s="89" t="s">
        <v>65</v>
      </c>
      <c r="C167" s="90" t="s">
        <v>66</v>
      </c>
      <c r="D167" s="90" t="s">
        <v>30</v>
      </c>
      <c r="E167" s="91" t="s">
        <v>67</v>
      </c>
      <c r="F167" s="37">
        <v>32.53</v>
      </c>
      <c r="G167" s="25"/>
      <c r="H167" s="30">
        <v>56</v>
      </c>
      <c r="I167" s="89" t="s">
        <v>86</v>
      </c>
      <c r="J167" s="90" t="s">
        <v>119</v>
      </c>
      <c r="K167" s="88" t="s">
        <v>25</v>
      </c>
      <c r="L167" s="91" t="s">
        <v>62</v>
      </c>
      <c r="M167" s="37">
        <v>39.479999999999997</v>
      </c>
    </row>
    <row r="168" spans="1:13" ht="14" x14ac:dyDescent="0.4">
      <c r="A168" s="30">
        <v>7</v>
      </c>
      <c r="B168" s="89" t="s">
        <v>209</v>
      </c>
      <c r="C168" s="90" t="s">
        <v>440</v>
      </c>
      <c r="D168" s="88" t="s">
        <v>25</v>
      </c>
      <c r="E168" s="91" t="s">
        <v>67</v>
      </c>
      <c r="F168" s="37">
        <v>33.03</v>
      </c>
      <c r="G168" s="25"/>
      <c r="H168" s="30">
        <v>57</v>
      </c>
      <c r="I168" s="89" t="s">
        <v>461</v>
      </c>
      <c r="J168" s="90" t="s">
        <v>462</v>
      </c>
      <c r="K168" s="88" t="s">
        <v>12</v>
      </c>
      <c r="L168" s="91" t="s">
        <v>62</v>
      </c>
      <c r="M168" s="37">
        <v>39.590000000000003</v>
      </c>
    </row>
    <row r="169" spans="1:13" ht="14" x14ac:dyDescent="0.4">
      <c r="A169" s="30">
        <v>8</v>
      </c>
      <c r="B169" s="89" t="s">
        <v>68</v>
      </c>
      <c r="C169" s="90" t="s">
        <v>105</v>
      </c>
      <c r="D169" s="88" t="s">
        <v>12</v>
      </c>
      <c r="E169" s="91" t="s">
        <v>62</v>
      </c>
      <c r="F169" s="37">
        <v>33.08</v>
      </c>
      <c r="G169" s="25"/>
      <c r="H169" s="30">
        <v>58</v>
      </c>
      <c r="I169" s="89" t="s">
        <v>180</v>
      </c>
      <c r="J169" s="90" t="s">
        <v>358</v>
      </c>
      <c r="K169" s="88" t="s">
        <v>88</v>
      </c>
      <c r="L169" s="91" t="s">
        <v>61</v>
      </c>
      <c r="M169" s="37">
        <v>40.24</v>
      </c>
    </row>
    <row r="170" spans="1:13" ht="14" x14ac:dyDescent="0.4">
      <c r="A170" s="30">
        <v>9</v>
      </c>
      <c r="B170" s="89" t="s">
        <v>77</v>
      </c>
      <c r="C170" s="90" t="s">
        <v>441</v>
      </c>
      <c r="D170" s="88" t="s">
        <v>25</v>
      </c>
      <c r="E170" s="91" t="s">
        <v>67</v>
      </c>
      <c r="F170" s="37">
        <v>33.24</v>
      </c>
      <c r="G170" s="25"/>
      <c r="H170" s="30">
        <v>59</v>
      </c>
      <c r="I170" s="89" t="s">
        <v>463</v>
      </c>
      <c r="J170" s="90" t="s">
        <v>464</v>
      </c>
      <c r="K170" s="90" t="s">
        <v>30</v>
      </c>
      <c r="L170" s="91" t="s">
        <v>109</v>
      </c>
      <c r="M170" s="37">
        <v>40.31</v>
      </c>
    </row>
    <row r="171" spans="1:13" ht="14" x14ac:dyDescent="0.4">
      <c r="A171" s="30">
        <v>10</v>
      </c>
      <c r="B171" s="89" t="s">
        <v>86</v>
      </c>
      <c r="C171" s="90" t="s">
        <v>87</v>
      </c>
      <c r="D171" s="88" t="s">
        <v>25</v>
      </c>
      <c r="E171" s="91" t="s">
        <v>62</v>
      </c>
      <c r="F171" s="37">
        <v>33.46</v>
      </c>
      <c r="G171" s="25"/>
      <c r="H171" s="30">
        <v>60</v>
      </c>
      <c r="I171" s="89" t="s">
        <v>189</v>
      </c>
      <c r="J171" s="90" t="s">
        <v>361</v>
      </c>
      <c r="K171" s="90" t="s">
        <v>85</v>
      </c>
      <c r="L171" s="91" t="s">
        <v>61</v>
      </c>
      <c r="M171" s="37">
        <v>40.35</v>
      </c>
    </row>
    <row r="172" spans="1:13" ht="14" x14ac:dyDescent="0.4">
      <c r="A172" s="30">
        <v>11</v>
      </c>
      <c r="B172" s="89" t="s">
        <v>74</v>
      </c>
      <c r="C172" s="90" t="s">
        <v>75</v>
      </c>
      <c r="D172" s="88" t="s">
        <v>12</v>
      </c>
      <c r="E172" s="91" t="s">
        <v>61</v>
      </c>
      <c r="F172" s="37">
        <v>33.5</v>
      </c>
      <c r="G172" s="25"/>
      <c r="H172" s="30">
        <v>61</v>
      </c>
      <c r="I172" s="89" t="s">
        <v>188</v>
      </c>
      <c r="J172" s="90" t="s">
        <v>465</v>
      </c>
      <c r="K172" s="90" t="s">
        <v>85</v>
      </c>
      <c r="L172" s="91" t="s">
        <v>109</v>
      </c>
      <c r="M172" s="60">
        <v>40.369999999999997</v>
      </c>
    </row>
    <row r="173" spans="1:13" ht="14" x14ac:dyDescent="0.4">
      <c r="A173" s="30">
        <v>12</v>
      </c>
      <c r="B173" s="89" t="s">
        <v>65</v>
      </c>
      <c r="C173" s="90" t="s">
        <v>442</v>
      </c>
      <c r="D173" s="92" t="s">
        <v>47</v>
      </c>
      <c r="E173" s="91" t="s">
        <v>61</v>
      </c>
      <c r="F173" s="37">
        <v>34.03</v>
      </c>
      <c r="G173" s="25"/>
      <c r="H173" s="30">
        <v>62</v>
      </c>
      <c r="I173" s="89" t="s">
        <v>89</v>
      </c>
      <c r="J173" s="90" t="s">
        <v>136</v>
      </c>
      <c r="K173" s="88" t="s">
        <v>133</v>
      </c>
      <c r="L173" s="91" t="s">
        <v>61</v>
      </c>
      <c r="M173" s="37">
        <v>40.42</v>
      </c>
    </row>
    <row r="174" spans="1:13" ht="14" x14ac:dyDescent="0.4">
      <c r="A174" s="30">
        <v>13</v>
      </c>
      <c r="B174" s="98" t="s">
        <v>78</v>
      </c>
      <c r="C174" s="99" t="s">
        <v>79</v>
      </c>
      <c r="D174" s="90" t="s">
        <v>27</v>
      </c>
      <c r="E174" s="91" t="s">
        <v>62</v>
      </c>
      <c r="F174" s="60">
        <v>34.47</v>
      </c>
      <c r="G174" s="25"/>
      <c r="H174" s="30">
        <v>63</v>
      </c>
      <c r="I174" s="87" t="s">
        <v>466</v>
      </c>
      <c r="J174" s="88" t="s">
        <v>374</v>
      </c>
      <c r="K174" s="88" t="s">
        <v>28</v>
      </c>
      <c r="L174" s="91" t="s">
        <v>61</v>
      </c>
      <c r="M174" s="37">
        <v>40.57</v>
      </c>
    </row>
    <row r="175" spans="1:13" ht="14" x14ac:dyDescent="0.4">
      <c r="A175" s="30">
        <v>14</v>
      </c>
      <c r="B175" s="89" t="s">
        <v>98</v>
      </c>
      <c r="C175" s="90" t="s">
        <v>99</v>
      </c>
      <c r="D175" s="90" t="s">
        <v>100</v>
      </c>
      <c r="E175" s="91" t="s">
        <v>62</v>
      </c>
      <c r="F175" s="37">
        <v>35.06</v>
      </c>
      <c r="G175" s="25"/>
      <c r="H175" s="30">
        <v>64</v>
      </c>
      <c r="I175" s="98" t="s">
        <v>360</v>
      </c>
      <c r="J175" s="99" t="s">
        <v>363</v>
      </c>
      <c r="K175" s="90" t="s">
        <v>27</v>
      </c>
      <c r="L175" s="91" t="s">
        <v>62</v>
      </c>
      <c r="M175" s="37">
        <v>41.06</v>
      </c>
    </row>
    <row r="176" spans="1:13" ht="14" x14ac:dyDescent="0.4">
      <c r="A176" s="30">
        <v>15</v>
      </c>
      <c r="B176" s="89" t="s">
        <v>65</v>
      </c>
      <c r="C176" s="90" t="s">
        <v>419</v>
      </c>
      <c r="D176" s="90" t="s">
        <v>100</v>
      </c>
      <c r="E176" s="91" t="s">
        <v>67</v>
      </c>
      <c r="F176" s="37">
        <v>35.06</v>
      </c>
      <c r="G176" s="25"/>
      <c r="H176" s="30">
        <v>65</v>
      </c>
      <c r="I176" s="89" t="s">
        <v>71</v>
      </c>
      <c r="J176" s="90" t="s">
        <v>428</v>
      </c>
      <c r="K176" s="90" t="s">
        <v>30</v>
      </c>
      <c r="L176" s="91" t="s">
        <v>67</v>
      </c>
      <c r="M176" s="37">
        <v>41.1</v>
      </c>
    </row>
    <row r="177" spans="1:13" ht="14" x14ac:dyDescent="0.4">
      <c r="A177" s="30">
        <v>16</v>
      </c>
      <c r="B177" s="89" t="s">
        <v>83</v>
      </c>
      <c r="C177" s="90" t="s">
        <v>84</v>
      </c>
      <c r="D177" s="90" t="s">
        <v>85</v>
      </c>
      <c r="E177" s="91" t="s">
        <v>62</v>
      </c>
      <c r="F177" s="37">
        <v>35.11</v>
      </c>
      <c r="G177" s="25"/>
      <c r="H177" s="30">
        <v>66</v>
      </c>
      <c r="I177" s="89" t="s">
        <v>123</v>
      </c>
      <c r="J177" s="90" t="s">
        <v>124</v>
      </c>
      <c r="K177" s="88" t="s">
        <v>70</v>
      </c>
      <c r="L177" s="91" t="s">
        <v>67</v>
      </c>
      <c r="M177" s="37">
        <v>41.15</v>
      </c>
    </row>
    <row r="178" spans="1:13" ht="14" x14ac:dyDescent="0.4">
      <c r="A178" s="30">
        <v>17</v>
      </c>
      <c r="B178" s="89" t="s">
        <v>80</v>
      </c>
      <c r="C178" s="90" t="s">
        <v>81</v>
      </c>
      <c r="D178" s="88" t="s">
        <v>12</v>
      </c>
      <c r="E178" s="91" t="s">
        <v>61</v>
      </c>
      <c r="F178" s="37">
        <v>35.119999999999997</v>
      </c>
      <c r="G178" s="25"/>
      <c r="H178" s="30">
        <v>67</v>
      </c>
      <c r="I178" s="93" t="s">
        <v>65</v>
      </c>
      <c r="J178" s="92" t="s">
        <v>136</v>
      </c>
      <c r="K178" s="88" t="s">
        <v>57</v>
      </c>
      <c r="L178" s="91" t="s">
        <v>67</v>
      </c>
      <c r="M178" s="37">
        <v>41.16</v>
      </c>
    </row>
    <row r="179" spans="1:13" ht="14" x14ac:dyDescent="0.4">
      <c r="A179" s="30">
        <v>18</v>
      </c>
      <c r="B179" s="87" t="s">
        <v>65</v>
      </c>
      <c r="C179" s="88" t="s">
        <v>92</v>
      </c>
      <c r="D179" s="88" t="s">
        <v>30</v>
      </c>
      <c r="E179" s="91" t="s">
        <v>67</v>
      </c>
      <c r="F179" s="37">
        <v>35.24</v>
      </c>
      <c r="G179" s="25"/>
      <c r="H179" s="30">
        <v>68</v>
      </c>
      <c r="I179" s="89" t="s">
        <v>129</v>
      </c>
      <c r="J179" s="90" t="s">
        <v>467</v>
      </c>
      <c r="K179" s="88" t="s">
        <v>88</v>
      </c>
      <c r="L179" s="91" t="s">
        <v>61</v>
      </c>
      <c r="M179" s="37">
        <v>41.18</v>
      </c>
    </row>
    <row r="180" spans="1:13" ht="14" x14ac:dyDescent="0.4">
      <c r="A180" s="30">
        <v>19</v>
      </c>
      <c r="B180" s="89" t="s">
        <v>443</v>
      </c>
      <c r="C180" s="90" t="s">
        <v>444</v>
      </c>
      <c r="D180" s="90" t="s">
        <v>85</v>
      </c>
      <c r="E180" s="91" t="s">
        <v>62</v>
      </c>
      <c r="F180" s="37">
        <v>35.39</v>
      </c>
      <c r="G180" s="25"/>
      <c r="H180" s="30">
        <v>69</v>
      </c>
      <c r="I180" s="89" t="s">
        <v>89</v>
      </c>
      <c r="J180" s="90" t="s">
        <v>90</v>
      </c>
      <c r="K180" s="90" t="s">
        <v>95</v>
      </c>
      <c r="L180" s="91" t="s">
        <v>61</v>
      </c>
      <c r="M180" s="37">
        <v>41.2</v>
      </c>
    </row>
    <row r="181" spans="1:13" ht="14" x14ac:dyDescent="0.4">
      <c r="A181" s="30">
        <v>20</v>
      </c>
      <c r="B181" s="93" t="s">
        <v>445</v>
      </c>
      <c r="C181" s="92" t="s">
        <v>446</v>
      </c>
      <c r="D181" s="88" t="s">
        <v>94</v>
      </c>
      <c r="E181" s="91" t="s">
        <v>67</v>
      </c>
      <c r="F181" s="37">
        <v>35.479999999999997</v>
      </c>
      <c r="G181" s="25"/>
      <c r="H181" s="30">
        <v>70</v>
      </c>
      <c r="I181" s="98" t="s">
        <v>127</v>
      </c>
      <c r="J181" s="99" t="s">
        <v>128</v>
      </c>
      <c r="K181" s="90" t="s">
        <v>27</v>
      </c>
      <c r="L181" s="91" t="s">
        <v>67</v>
      </c>
      <c r="M181" s="37">
        <v>41.47</v>
      </c>
    </row>
    <row r="182" spans="1:13" ht="14" x14ac:dyDescent="0.4">
      <c r="A182" s="30">
        <v>21</v>
      </c>
      <c r="B182" s="89" t="s">
        <v>71</v>
      </c>
      <c r="C182" s="90" t="s">
        <v>72</v>
      </c>
      <c r="D182" s="88" t="s">
        <v>12</v>
      </c>
      <c r="E182" s="91" t="s">
        <v>73</v>
      </c>
      <c r="F182" s="37">
        <v>35.520000000000003</v>
      </c>
      <c r="G182" s="25"/>
      <c r="H182" s="30">
        <v>71</v>
      </c>
      <c r="I182" s="89" t="s">
        <v>89</v>
      </c>
      <c r="J182" s="90" t="s">
        <v>441</v>
      </c>
      <c r="K182" s="88" t="s">
        <v>146</v>
      </c>
      <c r="L182" s="91" t="s">
        <v>61</v>
      </c>
      <c r="M182" s="37">
        <v>41.52</v>
      </c>
    </row>
    <row r="183" spans="1:13" ht="14" x14ac:dyDescent="0.4">
      <c r="A183" s="30">
        <v>22</v>
      </c>
      <c r="B183" s="89" t="s">
        <v>422</v>
      </c>
      <c r="C183" s="90" t="s">
        <v>423</v>
      </c>
      <c r="D183" s="90" t="s">
        <v>100</v>
      </c>
      <c r="E183" s="91" t="s">
        <v>61</v>
      </c>
      <c r="F183" s="37">
        <v>35.58</v>
      </c>
      <c r="G183" s="25"/>
      <c r="H183" s="30">
        <v>72</v>
      </c>
      <c r="I183" s="89" t="s">
        <v>65</v>
      </c>
      <c r="J183" s="90" t="s">
        <v>468</v>
      </c>
      <c r="K183" s="88" t="s">
        <v>25</v>
      </c>
      <c r="L183" s="91" t="s">
        <v>67</v>
      </c>
      <c r="M183" s="37">
        <v>41.54</v>
      </c>
    </row>
    <row r="184" spans="1:13" ht="14" x14ac:dyDescent="0.4">
      <c r="A184" s="30">
        <v>23</v>
      </c>
      <c r="B184" s="87" t="s">
        <v>89</v>
      </c>
      <c r="C184" s="88" t="s">
        <v>103</v>
      </c>
      <c r="D184" s="88" t="s">
        <v>28</v>
      </c>
      <c r="E184" s="91" t="s">
        <v>61</v>
      </c>
      <c r="F184" s="37">
        <v>35.590000000000003</v>
      </c>
      <c r="G184" s="25"/>
      <c r="H184" s="30">
        <v>73</v>
      </c>
      <c r="I184" s="102" t="s">
        <v>162</v>
      </c>
      <c r="J184" s="103" t="s">
        <v>469</v>
      </c>
      <c r="K184" s="88" t="s">
        <v>76</v>
      </c>
      <c r="L184" s="91" t="s">
        <v>109</v>
      </c>
      <c r="M184" s="37">
        <v>41.58</v>
      </c>
    </row>
    <row r="185" spans="1:13" ht="14" x14ac:dyDescent="0.4">
      <c r="A185" s="30">
        <v>24</v>
      </c>
      <c r="B185" s="89" t="s">
        <v>422</v>
      </c>
      <c r="C185" s="90" t="s">
        <v>447</v>
      </c>
      <c r="D185" s="88" t="s">
        <v>88</v>
      </c>
      <c r="E185" s="91" t="s">
        <v>67</v>
      </c>
      <c r="F185" s="37">
        <v>36</v>
      </c>
      <c r="G185" s="25"/>
      <c r="H185" s="30">
        <v>74</v>
      </c>
      <c r="I185" s="89" t="s">
        <v>138</v>
      </c>
      <c r="J185" s="90" t="s">
        <v>359</v>
      </c>
      <c r="K185" s="88" t="s">
        <v>133</v>
      </c>
      <c r="L185" s="91" t="s">
        <v>62</v>
      </c>
      <c r="M185" s="37">
        <v>42.03</v>
      </c>
    </row>
    <row r="186" spans="1:13" ht="14" x14ac:dyDescent="0.4">
      <c r="A186" s="30">
        <v>25</v>
      </c>
      <c r="B186" s="89" t="s">
        <v>65</v>
      </c>
      <c r="C186" s="90" t="s">
        <v>385</v>
      </c>
      <c r="D186" s="88" t="s">
        <v>88</v>
      </c>
      <c r="E186" s="91" t="s">
        <v>67</v>
      </c>
      <c r="F186" s="37">
        <v>36.17</v>
      </c>
      <c r="G186" s="25"/>
      <c r="H186" s="30">
        <v>75</v>
      </c>
      <c r="I186" s="102" t="s">
        <v>82</v>
      </c>
      <c r="J186" s="103" t="s">
        <v>470</v>
      </c>
      <c r="K186" s="88" t="s">
        <v>76</v>
      </c>
      <c r="L186" s="91" t="s">
        <v>62</v>
      </c>
      <c r="M186" s="37">
        <v>42.08</v>
      </c>
    </row>
    <row r="187" spans="1:13" ht="14" x14ac:dyDescent="0.4">
      <c r="A187" s="30">
        <v>26</v>
      </c>
      <c r="B187" s="89" t="s">
        <v>367</v>
      </c>
      <c r="C187" s="90" t="s">
        <v>448</v>
      </c>
      <c r="D187" s="88" t="s">
        <v>88</v>
      </c>
      <c r="E187" s="91" t="s">
        <v>61</v>
      </c>
      <c r="F187" s="37">
        <v>36.19</v>
      </c>
      <c r="G187" s="25"/>
      <c r="H187" s="30">
        <v>76</v>
      </c>
      <c r="I187" s="89" t="s">
        <v>141</v>
      </c>
      <c r="J187" s="90" t="s">
        <v>142</v>
      </c>
      <c r="K187" s="90" t="s">
        <v>100</v>
      </c>
      <c r="L187" s="91" t="s">
        <v>109</v>
      </c>
      <c r="M187" s="37">
        <v>42.13</v>
      </c>
    </row>
    <row r="188" spans="1:13" ht="14" x14ac:dyDescent="0.4">
      <c r="A188" s="30">
        <v>27</v>
      </c>
      <c r="B188" s="89" t="s">
        <v>420</v>
      </c>
      <c r="C188" s="90" t="s">
        <v>421</v>
      </c>
      <c r="D188" s="88" t="s">
        <v>12</v>
      </c>
      <c r="E188" s="91" t="s">
        <v>67</v>
      </c>
      <c r="F188" s="37">
        <v>36.24</v>
      </c>
      <c r="G188" s="25"/>
      <c r="H188" s="30">
        <v>77</v>
      </c>
      <c r="I188" s="89" t="s">
        <v>143</v>
      </c>
      <c r="J188" s="90" t="s">
        <v>144</v>
      </c>
      <c r="K188" s="88" t="s">
        <v>70</v>
      </c>
      <c r="L188" s="91" t="s">
        <v>61</v>
      </c>
      <c r="M188" s="37">
        <v>42.24</v>
      </c>
    </row>
    <row r="189" spans="1:13" ht="14" x14ac:dyDescent="0.4">
      <c r="A189" s="30">
        <v>28</v>
      </c>
      <c r="B189" s="89" t="s">
        <v>426</v>
      </c>
      <c r="C189" s="90" t="s">
        <v>427</v>
      </c>
      <c r="D189" s="88" t="s">
        <v>25</v>
      </c>
      <c r="E189" s="91" t="s">
        <v>67</v>
      </c>
      <c r="F189" s="37">
        <v>36.33</v>
      </c>
      <c r="G189" s="25"/>
      <c r="H189" s="30">
        <v>78</v>
      </c>
      <c r="I189" s="89" t="s">
        <v>381</v>
      </c>
      <c r="J189" s="90" t="s">
        <v>431</v>
      </c>
      <c r="K189" s="88" t="s">
        <v>25</v>
      </c>
      <c r="L189" s="91" t="s">
        <v>109</v>
      </c>
      <c r="M189" s="37">
        <v>42.26</v>
      </c>
    </row>
    <row r="190" spans="1:13" ht="14" x14ac:dyDescent="0.4">
      <c r="A190" s="30">
        <v>29</v>
      </c>
      <c r="B190" s="89" t="s">
        <v>369</v>
      </c>
      <c r="C190" s="90" t="s">
        <v>370</v>
      </c>
      <c r="D190" s="90" t="s">
        <v>30</v>
      </c>
      <c r="E190" s="91" t="s">
        <v>62</v>
      </c>
      <c r="F190" s="37">
        <v>36.42</v>
      </c>
      <c r="G190" s="25"/>
      <c r="H190" s="30">
        <v>79</v>
      </c>
      <c r="I190" s="89" t="s">
        <v>93</v>
      </c>
      <c r="J190" s="90" t="s">
        <v>471</v>
      </c>
      <c r="K190" s="88" t="s">
        <v>25</v>
      </c>
      <c r="L190" s="91" t="s">
        <v>67</v>
      </c>
      <c r="M190" s="37">
        <v>42.27</v>
      </c>
    </row>
    <row r="191" spans="1:13" ht="14" x14ac:dyDescent="0.4">
      <c r="A191" s="30">
        <v>30</v>
      </c>
      <c r="B191" s="93" t="s">
        <v>167</v>
      </c>
      <c r="C191" s="92" t="s">
        <v>449</v>
      </c>
      <c r="D191" s="88" t="s">
        <v>450</v>
      </c>
      <c r="E191" s="91" t="s">
        <v>67</v>
      </c>
      <c r="F191" s="37">
        <v>37.119999999999997</v>
      </c>
      <c r="G191" s="25"/>
      <c r="H191" s="30">
        <v>80</v>
      </c>
      <c r="I191" s="89" t="s">
        <v>472</v>
      </c>
      <c r="J191" s="90" t="s">
        <v>473</v>
      </c>
      <c r="K191" s="88" t="s">
        <v>88</v>
      </c>
      <c r="L191" s="91" t="s">
        <v>61</v>
      </c>
      <c r="M191" s="37">
        <v>42.33</v>
      </c>
    </row>
    <row r="192" spans="1:13" ht="14" x14ac:dyDescent="0.4">
      <c r="A192" s="30">
        <v>31</v>
      </c>
      <c r="B192" s="89" t="s">
        <v>89</v>
      </c>
      <c r="C192" s="90" t="s">
        <v>416</v>
      </c>
      <c r="D192" s="88" t="s">
        <v>12</v>
      </c>
      <c r="E192" s="91" t="s">
        <v>67</v>
      </c>
      <c r="F192" s="37">
        <v>37.130000000000003</v>
      </c>
      <c r="G192" s="25"/>
      <c r="H192" s="30">
        <v>81</v>
      </c>
      <c r="I192" s="102" t="s">
        <v>148</v>
      </c>
      <c r="J192" s="103" t="s">
        <v>379</v>
      </c>
      <c r="K192" s="88" t="s">
        <v>76</v>
      </c>
      <c r="L192" s="91" t="s">
        <v>62</v>
      </c>
      <c r="M192" s="37">
        <v>42.34</v>
      </c>
    </row>
    <row r="193" spans="1:13" ht="14" x14ac:dyDescent="0.4">
      <c r="A193" s="30">
        <v>32</v>
      </c>
      <c r="B193" s="89" t="s">
        <v>107</v>
      </c>
      <c r="C193" s="90" t="s">
        <v>108</v>
      </c>
      <c r="D193" s="90" t="s">
        <v>30</v>
      </c>
      <c r="E193" s="91" t="s">
        <v>109</v>
      </c>
      <c r="F193" s="37">
        <v>37.22</v>
      </c>
      <c r="G193" s="25"/>
      <c r="H193" s="30">
        <v>82</v>
      </c>
      <c r="I193" s="89" t="s">
        <v>148</v>
      </c>
      <c r="J193" s="90" t="s">
        <v>412</v>
      </c>
      <c r="K193" s="90" t="s">
        <v>85</v>
      </c>
      <c r="L193" s="91" t="s">
        <v>61</v>
      </c>
      <c r="M193" s="37">
        <v>42.43</v>
      </c>
    </row>
    <row r="194" spans="1:13" ht="14" x14ac:dyDescent="0.4">
      <c r="A194" s="30">
        <v>33</v>
      </c>
      <c r="B194" s="89" t="s">
        <v>111</v>
      </c>
      <c r="C194" s="90" t="s">
        <v>112</v>
      </c>
      <c r="D194" s="88" t="s">
        <v>70</v>
      </c>
      <c r="E194" s="91" t="s">
        <v>62</v>
      </c>
      <c r="F194" s="37">
        <v>37.270000000000003</v>
      </c>
      <c r="G194" s="25"/>
      <c r="H194" s="30">
        <v>83</v>
      </c>
      <c r="I194" s="93" t="s">
        <v>71</v>
      </c>
      <c r="J194" s="92" t="s">
        <v>376</v>
      </c>
      <c r="K194" s="88" t="s">
        <v>133</v>
      </c>
      <c r="L194" s="91" t="s">
        <v>67</v>
      </c>
      <c r="M194" s="37">
        <v>42.45</v>
      </c>
    </row>
    <row r="195" spans="1:13" ht="14" x14ac:dyDescent="0.4">
      <c r="A195" s="30">
        <v>34</v>
      </c>
      <c r="B195" s="89" t="s">
        <v>93</v>
      </c>
      <c r="C195" s="90" t="s">
        <v>81</v>
      </c>
      <c r="D195" s="88" t="s">
        <v>12</v>
      </c>
      <c r="E195" s="91" t="s">
        <v>73</v>
      </c>
      <c r="F195" s="37">
        <v>37.29</v>
      </c>
      <c r="G195" s="25"/>
      <c r="H195" s="30">
        <v>84</v>
      </c>
      <c r="I195" s="89" t="s">
        <v>474</v>
      </c>
      <c r="J195" s="90" t="s">
        <v>475</v>
      </c>
      <c r="K195" s="90" t="s">
        <v>95</v>
      </c>
      <c r="L195" s="91" t="s">
        <v>67</v>
      </c>
      <c r="M195" s="37">
        <v>42.58</v>
      </c>
    </row>
    <row r="196" spans="1:13" ht="14" x14ac:dyDescent="0.4">
      <c r="A196" s="30">
        <v>35</v>
      </c>
      <c r="B196" s="107" t="s">
        <v>371</v>
      </c>
      <c r="C196" s="99" t="s">
        <v>372</v>
      </c>
      <c r="D196" s="88" t="s">
        <v>28</v>
      </c>
      <c r="E196" s="91" t="s">
        <v>67</v>
      </c>
      <c r="F196" s="37">
        <v>37.31</v>
      </c>
      <c r="G196" s="25"/>
      <c r="H196" s="30">
        <v>85</v>
      </c>
      <c r="I196" s="89" t="s">
        <v>131</v>
      </c>
      <c r="J196" s="90" t="s">
        <v>150</v>
      </c>
      <c r="K196" s="90" t="s">
        <v>100</v>
      </c>
      <c r="L196" s="91" t="s">
        <v>61</v>
      </c>
      <c r="M196" s="37">
        <v>43.07</v>
      </c>
    </row>
    <row r="197" spans="1:13" ht="14" x14ac:dyDescent="0.4">
      <c r="A197" s="30">
        <v>36</v>
      </c>
      <c r="B197" s="98" t="s">
        <v>117</v>
      </c>
      <c r="C197" s="99" t="s">
        <v>118</v>
      </c>
      <c r="D197" s="90" t="s">
        <v>27</v>
      </c>
      <c r="E197" s="91" t="s">
        <v>61</v>
      </c>
      <c r="F197" s="37">
        <v>37.31</v>
      </c>
      <c r="G197" s="25"/>
      <c r="H197" s="30">
        <v>86</v>
      </c>
      <c r="I197" s="102" t="s">
        <v>93</v>
      </c>
      <c r="J197" s="103" t="s">
        <v>147</v>
      </c>
      <c r="K197" s="88" t="s">
        <v>76</v>
      </c>
      <c r="L197" s="91" t="s">
        <v>67</v>
      </c>
      <c r="M197" s="37">
        <v>43.23</v>
      </c>
    </row>
    <row r="198" spans="1:13" ht="14" x14ac:dyDescent="0.4">
      <c r="A198" s="30">
        <v>37</v>
      </c>
      <c r="B198" s="89" t="s">
        <v>104</v>
      </c>
      <c r="C198" s="90" t="s">
        <v>105</v>
      </c>
      <c r="D198" s="88" t="s">
        <v>88</v>
      </c>
      <c r="E198" s="91" t="s">
        <v>61</v>
      </c>
      <c r="F198" s="37">
        <v>37.340000000000003</v>
      </c>
      <c r="G198" s="25"/>
      <c r="H198" s="30">
        <v>87</v>
      </c>
      <c r="I198" s="89" t="s">
        <v>121</v>
      </c>
      <c r="J198" s="90" t="s">
        <v>476</v>
      </c>
      <c r="K198" s="88" t="s">
        <v>91</v>
      </c>
      <c r="L198" s="91" t="s">
        <v>109</v>
      </c>
      <c r="M198" s="37">
        <v>43.42</v>
      </c>
    </row>
    <row r="199" spans="1:13" ht="14" x14ac:dyDescent="0.4">
      <c r="A199" s="30">
        <v>38</v>
      </c>
      <c r="B199" s="89" t="s">
        <v>101</v>
      </c>
      <c r="C199" s="90" t="s">
        <v>102</v>
      </c>
      <c r="D199" s="88" t="s">
        <v>12</v>
      </c>
      <c r="E199" s="91" t="s">
        <v>61</v>
      </c>
      <c r="F199" s="37">
        <v>37.35</v>
      </c>
      <c r="G199" s="25"/>
      <c r="H199" s="30">
        <v>88</v>
      </c>
      <c r="I199" s="89" t="s">
        <v>368</v>
      </c>
      <c r="J199" s="90" t="s">
        <v>477</v>
      </c>
      <c r="K199" s="88" t="s">
        <v>91</v>
      </c>
      <c r="L199" s="91" t="s">
        <v>61</v>
      </c>
      <c r="M199" s="37">
        <v>43.49</v>
      </c>
    </row>
    <row r="200" spans="1:13" ht="14" x14ac:dyDescent="0.4">
      <c r="A200" s="30">
        <v>39</v>
      </c>
      <c r="B200" s="98" t="s">
        <v>104</v>
      </c>
      <c r="C200" s="99" t="s">
        <v>116</v>
      </c>
      <c r="D200" s="88" t="s">
        <v>91</v>
      </c>
      <c r="E200" s="91" t="s">
        <v>62</v>
      </c>
      <c r="F200" s="37">
        <v>37.36</v>
      </c>
      <c r="G200" s="25"/>
      <c r="H200" s="30">
        <v>89</v>
      </c>
      <c r="I200" s="102" t="s">
        <v>127</v>
      </c>
      <c r="J200" s="103" t="s">
        <v>377</v>
      </c>
      <c r="K200" s="88" t="s">
        <v>76</v>
      </c>
      <c r="L200" s="95" t="s">
        <v>61</v>
      </c>
      <c r="M200" s="37">
        <v>43.52</v>
      </c>
    </row>
    <row r="201" spans="1:13" ht="14" x14ac:dyDescent="0.4">
      <c r="A201" s="30">
        <v>40</v>
      </c>
      <c r="B201" s="89" t="s">
        <v>424</v>
      </c>
      <c r="C201" s="90" t="s">
        <v>425</v>
      </c>
      <c r="D201" s="88" t="s">
        <v>30</v>
      </c>
      <c r="E201" s="91" t="s">
        <v>67</v>
      </c>
      <c r="F201" s="37">
        <v>37.53</v>
      </c>
      <c r="G201" s="25"/>
      <c r="H201" s="30">
        <v>90</v>
      </c>
      <c r="I201" s="89" t="s">
        <v>129</v>
      </c>
      <c r="J201" s="90" t="s">
        <v>478</v>
      </c>
      <c r="K201" s="88" t="s">
        <v>12</v>
      </c>
      <c r="L201" s="91" t="s">
        <v>62</v>
      </c>
      <c r="M201" s="37">
        <v>44</v>
      </c>
    </row>
    <row r="202" spans="1:13" ht="14" x14ac:dyDescent="0.4">
      <c r="A202" s="30">
        <v>41</v>
      </c>
      <c r="B202" s="89" t="s">
        <v>451</v>
      </c>
      <c r="C202" s="90" t="s">
        <v>452</v>
      </c>
      <c r="D202" s="90" t="s">
        <v>95</v>
      </c>
      <c r="E202" s="91" t="s">
        <v>62</v>
      </c>
      <c r="F202" s="37">
        <v>37.54</v>
      </c>
      <c r="G202" s="25"/>
      <c r="H202" s="30">
        <v>91</v>
      </c>
      <c r="I202" s="89" t="s">
        <v>366</v>
      </c>
      <c r="J202" s="90" t="s">
        <v>157</v>
      </c>
      <c r="K202" s="88" t="s">
        <v>70</v>
      </c>
      <c r="L202" s="91" t="s">
        <v>62</v>
      </c>
      <c r="M202" s="37">
        <v>44.05</v>
      </c>
    </row>
    <row r="203" spans="1:13" ht="14" x14ac:dyDescent="0.4">
      <c r="A203" s="30">
        <v>42</v>
      </c>
      <c r="B203" s="89" t="s">
        <v>429</v>
      </c>
      <c r="C203" s="90" t="s">
        <v>110</v>
      </c>
      <c r="D203" s="90" t="s">
        <v>95</v>
      </c>
      <c r="E203" s="91" t="s">
        <v>62</v>
      </c>
      <c r="F203" s="37">
        <v>38.04</v>
      </c>
      <c r="G203" s="25"/>
      <c r="H203" s="30">
        <v>92</v>
      </c>
      <c r="I203" s="89" t="s">
        <v>160</v>
      </c>
      <c r="J203" s="90" t="s">
        <v>161</v>
      </c>
      <c r="K203" s="88" t="s">
        <v>94</v>
      </c>
      <c r="L203" s="91" t="s">
        <v>67</v>
      </c>
      <c r="M203" s="37">
        <v>44.1</v>
      </c>
    </row>
    <row r="204" spans="1:13" ht="14" x14ac:dyDescent="0.4">
      <c r="A204" s="30">
        <v>43</v>
      </c>
      <c r="B204" s="89" t="s">
        <v>367</v>
      </c>
      <c r="C204" s="90" t="s">
        <v>373</v>
      </c>
      <c r="D204" s="90" t="s">
        <v>95</v>
      </c>
      <c r="E204" s="91" t="s">
        <v>61</v>
      </c>
      <c r="F204" s="37">
        <v>38.049999999999997</v>
      </c>
      <c r="G204" s="25"/>
      <c r="H204" s="30">
        <v>93</v>
      </c>
      <c r="I204" s="89" t="s">
        <v>479</v>
      </c>
      <c r="J204" s="90" t="s">
        <v>155</v>
      </c>
      <c r="K204" s="90" t="s">
        <v>100</v>
      </c>
      <c r="L204" s="91" t="s">
        <v>109</v>
      </c>
      <c r="M204" s="37">
        <v>44.14</v>
      </c>
    </row>
    <row r="205" spans="1:13" ht="14" x14ac:dyDescent="0.4">
      <c r="A205" s="30">
        <v>44</v>
      </c>
      <c r="B205" s="89" t="s">
        <v>138</v>
      </c>
      <c r="C205" s="90" t="s">
        <v>293</v>
      </c>
      <c r="D205" s="92" t="s">
        <v>47</v>
      </c>
      <c r="E205" s="91" t="s">
        <v>61</v>
      </c>
      <c r="F205" s="37">
        <v>38.21</v>
      </c>
      <c r="G205" s="25"/>
      <c r="H205" s="30">
        <v>94</v>
      </c>
      <c r="I205" s="89" t="s">
        <v>480</v>
      </c>
      <c r="J205" s="90" t="s">
        <v>481</v>
      </c>
      <c r="K205" s="90" t="s">
        <v>85</v>
      </c>
      <c r="L205" s="91" t="s">
        <v>61</v>
      </c>
      <c r="M205" s="37">
        <v>44.31</v>
      </c>
    </row>
    <row r="206" spans="1:13" ht="14" x14ac:dyDescent="0.4">
      <c r="A206" s="30">
        <v>45</v>
      </c>
      <c r="B206" s="89" t="s">
        <v>120</v>
      </c>
      <c r="C206" s="90" t="s">
        <v>453</v>
      </c>
      <c r="D206" s="88" t="s">
        <v>88</v>
      </c>
      <c r="E206" s="91" t="s">
        <v>61</v>
      </c>
      <c r="F206" s="37">
        <v>38.270000000000003</v>
      </c>
      <c r="G206" s="25"/>
      <c r="H206" s="30">
        <v>95</v>
      </c>
      <c r="I206" s="102" t="s">
        <v>343</v>
      </c>
      <c r="J206" s="103" t="s">
        <v>430</v>
      </c>
      <c r="K206" s="88" t="s">
        <v>76</v>
      </c>
      <c r="L206" s="91" t="s">
        <v>109</v>
      </c>
      <c r="M206" s="37">
        <v>44.39</v>
      </c>
    </row>
    <row r="207" spans="1:13" ht="14" x14ac:dyDescent="0.4">
      <c r="A207" s="30">
        <v>46</v>
      </c>
      <c r="B207" s="89" t="s">
        <v>158</v>
      </c>
      <c r="C207" s="90" t="s">
        <v>159</v>
      </c>
      <c r="D207" s="88" t="s">
        <v>70</v>
      </c>
      <c r="E207" s="91" t="s">
        <v>61</v>
      </c>
      <c r="F207" s="37">
        <v>38.31</v>
      </c>
      <c r="G207" s="25"/>
      <c r="H207" s="30">
        <v>96</v>
      </c>
      <c r="I207" s="102" t="s">
        <v>482</v>
      </c>
      <c r="J207" s="103" t="s">
        <v>483</v>
      </c>
      <c r="K207" s="88" t="s">
        <v>76</v>
      </c>
      <c r="L207" s="91" t="s">
        <v>61</v>
      </c>
      <c r="M207" s="37">
        <v>44.42</v>
      </c>
    </row>
    <row r="208" spans="1:13" ht="14" x14ac:dyDescent="0.4">
      <c r="A208" s="30">
        <v>47</v>
      </c>
      <c r="B208" s="89" t="s">
        <v>187</v>
      </c>
      <c r="C208" s="90" t="s">
        <v>196</v>
      </c>
      <c r="D208" s="88" t="s">
        <v>70</v>
      </c>
      <c r="E208" s="91" t="s">
        <v>62</v>
      </c>
      <c r="F208" s="37">
        <v>38.42</v>
      </c>
      <c r="G208" s="25"/>
      <c r="H208" s="30">
        <v>97</v>
      </c>
      <c r="I208" s="89" t="s">
        <v>139</v>
      </c>
      <c r="J208" s="90" t="s">
        <v>140</v>
      </c>
      <c r="K208" s="90" t="s">
        <v>95</v>
      </c>
      <c r="L208" s="91" t="s">
        <v>61</v>
      </c>
      <c r="M208" s="37">
        <v>44.45</v>
      </c>
    </row>
    <row r="209" spans="1:13" ht="14" x14ac:dyDescent="0.4">
      <c r="A209" s="30">
        <v>48</v>
      </c>
      <c r="B209" s="89" t="s">
        <v>96</v>
      </c>
      <c r="C209" s="90" t="s">
        <v>97</v>
      </c>
      <c r="D209" s="88" t="s">
        <v>12</v>
      </c>
      <c r="E209" s="91" t="s">
        <v>73</v>
      </c>
      <c r="F209" s="37">
        <v>38.450000000000003</v>
      </c>
      <c r="G209" s="25"/>
      <c r="H209" s="30">
        <v>98</v>
      </c>
      <c r="I209" s="87" t="s">
        <v>176</v>
      </c>
      <c r="J209" s="88" t="s">
        <v>177</v>
      </c>
      <c r="K209" s="88" t="s">
        <v>57</v>
      </c>
      <c r="L209" s="91" t="s">
        <v>62</v>
      </c>
      <c r="M209" s="37">
        <v>44.51</v>
      </c>
    </row>
    <row r="210" spans="1:13" ht="14" x14ac:dyDescent="0.4">
      <c r="A210" s="30">
        <v>49</v>
      </c>
      <c r="B210" s="89" t="s">
        <v>145</v>
      </c>
      <c r="C210" s="90" t="s">
        <v>454</v>
      </c>
      <c r="D210" s="88" t="s">
        <v>12</v>
      </c>
      <c r="E210" s="91" t="s">
        <v>62</v>
      </c>
      <c r="F210" s="37">
        <v>38.49</v>
      </c>
      <c r="G210" s="25"/>
      <c r="H210" s="30">
        <v>99</v>
      </c>
      <c r="I210" s="89" t="s">
        <v>162</v>
      </c>
      <c r="J210" s="90" t="s">
        <v>163</v>
      </c>
      <c r="K210" s="90" t="s">
        <v>100</v>
      </c>
      <c r="L210" s="91" t="s">
        <v>62</v>
      </c>
      <c r="M210" s="37">
        <v>45.16</v>
      </c>
    </row>
    <row r="211" spans="1:13" ht="14" x14ac:dyDescent="0.4">
      <c r="A211" s="30">
        <v>50</v>
      </c>
      <c r="B211" s="107" t="s">
        <v>63</v>
      </c>
      <c r="C211" s="108" t="s">
        <v>455</v>
      </c>
      <c r="D211" s="88" t="s">
        <v>28</v>
      </c>
      <c r="E211" s="91" t="s">
        <v>61</v>
      </c>
      <c r="F211" s="37">
        <v>38.54</v>
      </c>
      <c r="G211" s="25"/>
      <c r="H211" s="30">
        <v>100</v>
      </c>
      <c r="I211" s="89" t="s">
        <v>484</v>
      </c>
      <c r="J211" s="90" t="s">
        <v>485</v>
      </c>
      <c r="K211" s="88" t="s">
        <v>12</v>
      </c>
      <c r="L211" s="91" t="s">
        <v>67</v>
      </c>
      <c r="M211" s="37">
        <v>45.19</v>
      </c>
    </row>
    <row r="212" spans="1:13" ht="14" x14ac:dyDescent="0.4">
      <c r="A212" s="21"/>
      <c r="B212" s="25"/>
      <c r="C212" s="25"/>
      <c r="D212" s="23"/>
      <c r="E212" s="27"/>
      <c r="F212" s="28"/>
      <c r="G212" s="25"/>
      <c r="H212" s="21"/>
      <c r="I212" s="25"/>
      <c r="J212" s="25"/>
      <c r="K212" s="23"/>
      <c r="L212" s="27"/>
      <c r="M212" s="28"/>
    </row>
    <row r="213" spans="1:13" ht="14" x14ac:dyDescent="0.4">
      <c r="A213" s="21" t="s">
        <v>15</v>
      </c>
      <c r="B213" s="22"/>
      <c r="C213" s="22"/>
      <c r="D213" s="23"/>
      <c r="E213" s="21" t="s">
        <v>21</v>
      </c>
      <c r="F213" s="24"/>
      <c r="G213" s="25"/>
      <c r="H213" s="21"/>
      <c r="I213" s="22" t="str">
        <f>+I1</f>
        <v>Holme Pierrepont</v>
      </c>
      <c r="J213" s="25"/>
      <c r="K213" s="41" t="str">
        <f>K1</f>
        <v>12th August 2026</v>
      </c>
      <c r="L213" s="27"/>
      <c r="M213" s="28"/>
    </row>
    <row r="214" spans="1:13" ht="14" x14ac:dyDescent="0.4">
      <c r="A214" s="30" t="s">
        <v>17</v>
      </c>
      <c r="B214" s="31" t="s">
        <v>0</v>
      </c>
      <c r="C214" s="31" t="s">
        <v>1</v>
      </c>
      <c r="D214" s="32" t="s">
        <v>2</v>
      </c>
      <c r="E214" s="30" t="s">
        <v>18</v>
      </c>
      <c r="F214" s="33" t="s">
        <v>19</v>
      </c>
      <c r="G214" s="25"/>
      <c r="H214" s="21" t="s">
        <v>17</v>
      </c>
      <c r="I214" s="22" t="s">
        <v>0</v>
      </c>
      <c r="J214" s="22" t="s">
        <v>1</v>
      </c>
      <c r="K214" s="41" t="s">
        <v>2</v>
      </c>
      <c r="L214" s="21" t="s">
        <v>18</v>
      </c>
      <c r="M214" s="24" t="s">
        <v>19</v>
      </c>
    </row>
    <row r="215" spans="1:13" ht="14" x14ac:dyDescent="0.4">
      <c r="A215" s="34">
        <v>101</v>
      </c>
      <c r="B215" s="166" t="s">
        <v>362</v>
      </c>
      <c r="C215" s="167" t="s">
        <v>486</v>
      </c>
      <c r="D215" s="167" t="s">
        <v>241</v>
      </c>
      <c r="E215" s="97" t="s">
        <v>61</v>
      </c>
      <c r="F215" s="42">
        <v>45.23</v>
      </c>
      <c r="G215" s="25"/>
      <c r="H215" s="30">
        <v>151</v>
      </c>
      <c r="I215" s="86"/>
      <c r="J215" s="100"/>
      <c r="K215" s="96"/>
      <c r="L215" s="97"/>
      <c r="M215" s="37"/>
    </row>
    <row r="216" spans="1:13" ht="14" x14ac:dyDescent="0.4">
      <c r="A216" s="34">
        <v>102</v>
      </c>
      <c r="B216" s="89" t="s">
        <v>178</v>
      </c>
      <c r="C216" s="90" t="s">
        <v>378</v>
      </c>
      <c r="D216" s="88" t="s">
        <v>70</v>
      </c>
      <c r="E216" s="91" t="s">
        <v>61</v>
      </c>
      <c r="F216" s="60">
        <v>45.43</v>
      </c>
      <c r="G216" s="25"/>
      <c r="H216" s="30">
        <v>152</v>
      </c>
      <c r="I216" s="87"/>
      <c r="J216" s="88"/>
      <c r="K216" s="88"/>
      <c r="L216" s="101"/>
      <c r="M216" s="37"/>
    </row>
    <row r="217" spans="1:13" ht="14" x14ac:dyDescent="0.4">
      <c r="A217" s="34">
        <v>103</v>
      </c>
      <c r="B217" s="89" t="s">
        <v>121</v>
      </c>
      <c r="C217" s="90" t="s">
        <v>293</v>
      </c>
      <c r="D217" s="90" t="s">
        <v>95</v>
      </c>
      <c r="E217" s="91" t="s">
        <v>61</v>
      </c>
      <c r="F217" s="42">
        <v>45.47</v>
      </c>
      <c r="G217" s="25"/>
      <c r="H217" s="30">
        <v>153</v>
      </c>
      <c r="I217" s="89"/>
      <c r="J217" s="90"/>
      <c r="K217" s="88"/>
      <c r="L217" s="91"/>
      <c r="M217" s="37"/>
    </row>
    <row r="218" spans="1:13" ht="14" x14ac:dyDescent="0.4">
      <c r="A218" s="34">
        <v>104</v>
      </c>
      <c r="B218" s="89" t="s">
        <v>165</v>
      </c>
      <c r="C218" s="90" t="s">
        <v>166</v>
      </c>
      <c r="D218" s="90" t="s">
        <v>95</v>
      </c>
      <c r="E218" s="91" t="s">
        <v>62</v>
      </c>
      <c r="F218" s="42">
        <v>45.5</v>
      </c>
      <c r="G218" s="25"/>
      <c r="H218" s="30">
        <v>154</v>
      </c>
      <c r="I218" s="89"/>
      <c r="J218" s="90"/>
      <c r="K218" s="90"/>
      <c r="L218" s="91"/>
      <c r="M218" s="37"/>
    </row>
    <row r="219" spans="1:13" ht="14" x14ac:dyDescent="0.4">
      <c r="A219" s="34">
        <v>105</v>
      </c>
      <c r="B219" s="89" t="s">
        <v>168</v>
      </c>
      <c r="C219" s="90" t="s">
        <v>112</v>
      </c>
      <c r="D219" s="90" t="s">
        <v>30</v>
      </c>
      <c r="E219" s="91" t="s">
        <v>109</v>
      </c>
      <c r="F219" s="42">
        <v>45.56</v>
      </c>
      <c r="G219" s="25"/>
      <c r="H219" s="30">
        <v>155</v>
      </c>
      <c r="I219" s="89"/>
      <c r="J219" s="90"/>
      <c r="K219" s="88"/>
      <c r="L219" s="91"/>
      <c r="M219" s="37"/>
    </row>
    <row r="220" spans="1:13" ht="14" x14ac:dyDescent="0.4">
      <c r="A220" s="34">
        <v>106</v>
      </c>
      <c r="B220" s="89" t="s">
        <v>432</v>
      </c>
      <c r="C220" s="90" t="s">
        <v>322</v>
      </c>
      <c r="D220" s="88" t="s">
        <v>70</v>
      </c>
      <c r="E220" s="91" t="s">
        <v>67</v>
      </c>
      <c r="F220" s="42">
        <v>45.57</v>
      </c>
      <c r="G220" s="25"/>
      <c r="H220" s="30">
        <v>156</v>
      </c>
      <c r="I220" s="109"/>
      <c r="J220" s="110"/>
      <c r="K220" s="88"/>
      <c r="L220" s="91"/>
      <c r="M220" s="37"/>
    </row>
    <row r="221" spans="1:13" ht="14" x14ac:dyDescent="0.4">
      <c r="A221" s="34">
        <v>107</v>
      </c>
      <c r="B221" s="89" t="s">
        <v>183</v>
      </c>
      <c r="C221" s="90" t="s">
        <v>184</v>
      </c>
      <c r="D221" s="90" t="s">
        <v>30</v>
      </c>
      <c r="E221" s="91" t="s">
        <v>67</v>
      </c>
      <c r="F221" s="42">
        <v>46.12</v>
      </c>
      <c r="G221" s="25"/>
      <c r="H221" s="30">
        <v>157</v>
      </c>
      <c r="I221" s="87"/>
      <c r="J221" s="88"/>
      <c r="K221" s="88"/>
      <c r="L221" s="91"/>
      <c r="M221" s="37"/>
    </row>
    <row r="222" spans="1:13" ht="14" x14ac:dyDescent="0.4">
      <c r="A222" s="34">
        <v>108</v>
      </c>
      <c r="B222" s="89" t="s">
        <v>189</v>
      </c>
      <c r="C222" s="90" t="s">
        <v>184</v>
      </c>
      <c r="D222" s="90" t="s">
        <v>30</v>
      </c>
      <c r="E222" s="91" t="s">
        <v>109</v>
      </c>
      <c r="F222" s="42">
        <v>46.12</v>
      </c>
      <c r="G222" s="25"/>
      <c r="H222" s="30">
        <v>158</v>
      </c>
      <c r="I222" s="89"/>
      <c r="J222" s="90"/>
      <c r="K222" s="90"/>
      <c r="L222" s="91"/>
      <c r="M222" s="37"/>
    </row>
    <row r="223" spans="1:13" ht="14" x14ac:dyDescent="0.4">
      <c r="A223" s="34">
        <v>109</v>
      </c>
      <c r="B223" s="89" t="s">
        <v>181</v>
      </c>
      <c r="C223" s="90" t="s">
        <v>487</v>
      </c>
      <c r="D223" s="88" t="s">
        <v>12</v>
      </c>
      <c r="E223" s="91" t="s">
        <v>109</v>
      </c>
      <c r="F223" s="42">
        <v>46.14</v>
      </c>
      <c r="G223" s="25"/>
      <c r="H223" s="30">
        <v>159</v>
      </c>
      <c r="I223" s="89"/>
      <c r="J223" s="90"/>
      <c r="K223" s="90"/>
      <c r="L223" s="91"/>
      <c r="M223" s="37"/>
    </row>
    <row r="224" spans="1:13" ht="14" x14ac:dyDescent="0.4">
      <c r="A224" s="34">
        <v>110</v>
      </c>
      <c r="B224" s="89" t="s">
        <v>488</v>
      </c>
      <c r="C224" s="90" t="s">
        <v>489</v>
      </c>
      <c r="D224" s="88" t="s">
        <v>70</v>
      </c>
      <c r="E224" s="91" t="s">
        <v>62</v>
      </c>
      <c r="F224" s="42">
        <v>46.36</v>
      </c>
      <c r="G224" s="25"/>
      <c r="H224" s="30">
        <v>160</v>
      </c>
      <c r="I224" s="89"/>
      <c r="J224" s="90"/>
      <c r="K224" s="88"/>
      <c r="L224" s="91"/>
      <c r="M224" s="37"/>
    </row>
    <row r="225" spans="1:13" ht="14" x14ac:dyDescent="0.4">
      <c r="A225" s="34">
        <v>111</v>
      </c>
      <c r="B225" s="89" t="s">
        <v>181</v>
      </c>
      <c r="C225" s="90" t="s">
        <v>182</v>
      </c>
      <c r="D225" s="90" t="s">
        <v>30</v>
      </c>
      <c r="E225" s="91" t="s">
        <v>109</v>
      </c>
      <c r="F225" s="42">
        <v>47.16</v>
      </c>
      <c r="G225" s="25"/>
      <c r="H225" s="30">
        <v>161</v>
      </c>
      <c r="I225" s="89"/>
      <c r="J225" s="90"/>
      <c r="K225" s="90"/>
      <c r="L225" s="91"/>
      <c r="M225" s="37"/>
    </row>
    <row r="226" spans="1:13" ht="14" x14ac:dyDescent="0.4">
      <c r="A226" s="34">
        <v>112</v>
      </c>
      <c r="B226" s="89" t="s">
        <v>174</v>
      </c>
      <c r="C226" s="90" t="s">
        <v>175</v>
      </c>
      <c r="D226" s="88" t="s">
        <v>12</v>
      </c>
      <c r="E226" s="91" t="s">
        <v>62</v>
      </c>
      <c r="F226" s="42">
        <v>47.18</v>
      </c>
      <c r="G226" s="25"/>
      <c r="H226" s="30">
        <v>162</v>
      </c>
      <c r="I226" s="102"/>
      <c r="J226" s="103"/>
      <c r="K226" s="88"/>
      <c r="L226" s="91"/>
      <c r="M226" s="37"/>
    </row>
    <row r="227" spans="1:13" ht="14" x14ac:dyDescent="0.4">
      <c r="A227" s="34">
        <v>113</v>
      </c>
      <c r="B227" s="89" t="s">
        <v>134</v>
      </c>
      <c r="C227" s="90" t="s">
        <v>135</v>
      </c>
      <c r="D227" s="88" t="s">
        <v>88</v>
      </c>
      <c r="E227" s="91" t="s">
        <v>67</v>
      </c>
      <c r="F227" s="42">
        <v>47.36</v>
      </c>
      <c r="G227" s="25"/>
      <c r="H227" s="30">
        <v>163</v>
      </c>
      <c r="I227" s="89"/>
      <c r="J227" s="90"/>
      <c r="K227" s="88"/>
      <c r="L227" s="91"/>
      <c r="M227" s="37"/>
    </row>
    <row r="228" spans="1:13" ht="14" x14ac:dyDescent="0.4">
      <c r="A228" s="34">
        <v>114</v>
      </c>
      <c r="B228" s="89" t="s">
        <v>490</v>
      </c>
      <c r="C228" s="90" t="s">
        <v>491</v>
      </c>
      <c r="D228" s="90" t="s">
        <v>95</v>
      </c>
      <c r="E228" s="91" t="s">
        <v>61</v>
      </c>
      <c r="F228" s="42">
        <v>47.47</v>
      </c>
      <c r="G228" s="25"/>
      <c r="H228" s="30">
        <v>164</v>
      </c>
      <c r="I228" s="89"/>
      <c r="J228" s="90"/>
      <c r="K228" s="90"/>
      <c r="L228" s="91"/>
      <c r="M228" s="37"/>
    </row>
    <row r="229" spans="1:13" ht="14" x14ac:dyDescent="0.4">
      <c r="A229" s="34">
        <v>115</v>
      </c>
      <c r="B229" s="102" t="s">
        <v>357</v>
      </c>
      <c r="C229" s="103" t="s">
        <v>492</v>
      </c>
      <c r="D229" s="88" t="s">
        <v>76</v>
      </c>
      <c r="E229" s="91" t="s">
        <v>173</v>
      </c>
      <c r="F229" s="42">
        <v>47.52</v>
      </c>
      <c r="G229" s="25"/>
      <c r="H229" s="30">
        <v>165</v>
      </c>
      <c r="I229" s="102"/>
      <c r="J229" s="103"/>
      <c r="K229" s="88"/>
      <c r="L229" s="91"/>
      <c r="M229" s="37"/>
    </row>
    <row r="230" spans="1:13" ht="14" x14ac:dyDescent="0.4">
      <c r="A230" s="34">
        <v>116</v>
      </c>
      <c r="B230" s="89" t="s">
        <v>368</v>
      </c>
      <c r="C230" s="90" t="s">
        <v>433</v>
      </c>
      <c r="D230" s="90" t="s">
        <v>95</v>
      </c>
      <c r="E230" s="91" t="s">
        <v>109</v>
      </c>
      <c r="F230" s="42">
        <v>48.1</v>
      </c>
      <c r="G230" s="25"/>
      <c r="H230" s="30">
        <v>166</v>
      </c>
      <c r="I230" s="89"/>
      <c r="J230" s="90"/>
      <c r="K230" s="88"/>
      <c r="L230" s="91"/>
      <c r="M230" s="37"/>
    </row>
    <row r="231" spans="1:13" ht="14" x14ac:dyDescent="0.4">
      <c r="A231" s="34">
        <v>117</v>
      </c>
      <c r="B231" s="98" t="s">
        <v>171</v>
      </c>
      <c r="C231" s="99" t="s">
        <v>172</v>
      </c>
      <c r="D231" s="88" t="s">
        <v>91</v>
      </c>
      <c r="E231" s="91" t="s">
        <v>173</v>
      </c>
      <c r="F231" s="42">
        <v>48.23</v>
      </c>
      <c r="G231" s="25"/>
      <c r="H231" s="30">
        <v>167</v>
      </c>
      <c r="I231" s="89"/>
      <c r="J231" s="90"/>
      <c r="K231" s="90"/>
      <c r="L231" s="91"/>
      <c r="M231" s="37"/>
    </row>
    <row r="232" spans="1:13" ht="14" x14ac:dyDescent="0.4">
      <c r="A232" s="21">
        <v>118</v>
      </c>
      <c r="B232" s="89" t="s">
        <v>343</v>
      </c>
      <c r="C232" s="90" t="s">
        <v>305</v>
      </c>
      <c r="D232" s="88" t="s">
        <v>94</v>
      </c>
      <c r="E232" s="91" t="s">
        <v>61</v>
      </c>
      <c r="F232" s="42">
        <v>48.52</v>
      </c>
      <c r="G232" s="25"/>
      <c r="H232" s="30">
        <v>168</v>
      </c>
      <c r="I232" s="87"/>
      <c r="J232" s="88"/>
      <c r="K232" s="88"/>
      <c r="L232" s="91"/>
      <c r="M232" s="37"/>
    </row>
    <row r="233" spans="1:13" ht="14" x14ac:dyDescent="0.4">
      <c r="A233" s="21">
        <v>119</v>
      </c>
      <c r="B233" s="89" t="s">
        <v>179</v>
      </c>
      <c r="C233" s="90" t="s">
        <v>195</v>
      </c>
      <c r="D233" s="88" t="s">
        <v>94</v>
      </c>
      <c r="E233" s="91" t="s">
        <v>109</v>
      </c>
      <c r="F233" s="42">
        <v>49.11</v>
      </c>
      <c r="G233" s="25"/>
      <c r="H233" s="30">
        <v>169</v>
      </c>
      <c r="I233" s="89"/>
      <c r="J233" s="90"/>
      <c r="K233" s="95"/>
      <c r="L233" s="91"/>
      <c r="M233" s="37"/>
    </row>
    <row r="234" spans="1:13" ht="14" x14ac:dyDescent="0.4">
      <c r="A234" s="21">
        <v>120</v>
      </c>
      <c r="B234" s="89" t="s">
        <v>152</v>
      </c>
      <c r="C234" s="90" t="s">
        <v>154</v>
      </c>
      <c r="D234" s="88" t="s">
        <v>94</v>
      </c>
      <c r="E234" s="91" t="s">
        <v>67</v>
      </c>
      <c r="F234" s="42">
        <v>49.32</v>
      </c>
      <c r="G234" s="25"/>
      <c r="H234" s="30">
        <v>170</v>
      </c>
      <c r="I234" s="102"/>
      <c r="J234" s="103"/>
      <c r="K234" s="88"/>
      <c r="L234" s="95"/>
      <c r="M234" s="37"/>
    </row>
    <row r="235" spans="1:13" ht="14" x14ac:dyDescent="0.4">
      <c r="A235" s="21">
        <v>121</v>
      </c>
      <c r="B235" s="89" t="s">
        <v>145</v>
      </c>
      <c r="C235" s="90" t="s">
        <v>493</v>
      </c>
      <c r="D235" s="88" t="s">
        <v>88</v>
      </c>
      <c r="E235" s="91" t="s">
        <v>173</v>
      </c>
      <c r="F235" s="42">
        <v>50.16</v>
      </c>
      <c r="G235" s="25"/>
      <c r="H235" s="30">
        <v>171</v>
      </c>
      <c r="I235" s="89"/>
      <c r="J235" s="90"/>
      <c r="K235" s="88"/>
      <c r="L235" s="91"/>
      <c r="M235" s="37"/>
    </row>
    <row r="236" spans="1:13" ht="14" x14ac:dyDescent="0.4">
      <c r="A236" s="21">
        <v>122</v>
      </c>
      <c r="B236" s="89" t="s">
        <v>191</v>
      </c>
      <c r="C236" s="90" t="s">
        <v>192</v>
      </c>
      <c r="D236" s="90" t="s">
        <v>30</v>
      </c>
      <c r="E236" s="91" t="s">
        <v>109</v>
      </c>
      <c r="F236" s="42">
        <v>51.32</v>
      </c>
      <c r="G236" s="25"/>
      <c r="H236" s="30">
        <v>172</v>
      </c>
      <c r="I236" s="89"/>
      <c r="J236" s="90"/>
      <c r="K236" s="88"/>
      <c r="L236" s="91"/>
      <c r="M236" s="37"/>
    </row>
    <row r="237" spans="1:13" ht="14" x14ac:dyDescent="0.4">
      <c r="A237" s="21">
        <v>123</v>
      </c>
      <c r="B237" s="102" t="s">
        <v>123</v>
      </c>
      <c r="C237" s="103" t="s">
        <v>494</v>
      </c>
      <c r="D237" s="88" t="s">
        <v>76</v>
      </c>
      <c r="E237" s="91" t="s">
        <v>62</v>
      </c>
      <c r="F237" s="42">
        <v>52.42</v>
      </c>
      <c r="G237" s="25"/>
      <c r="H237" s="30">
        <v>173</v>
      </c>
      <c r="I237" s="89"/>
      <c r="J237" s="90"/>
      <c r="K237" s="90"/>
      <c r="L237" s="91"/>
      <c r="M237" s="37"/>
    </row>
    <row r="238" spans="1:13" ht="14" x14ac:dyDescent="0.4">
      <c r="A238" s="21">
        <v>124</v>
      </c>
      <c r="B238" s="89" t="s">
        <v>165</v>
      </c>
      <c r="C238" s="90" t="s">
        <v>202</v>
      </c>
      <c r="D238" s="90" t="s">
        <v>30</v>
      </c>
      <c r="E238" s="91" t="s">
        <v>173</v>
      </c>
      <c r="F238" s="42">
        <v>52.51</v>
      </c>
      <c r="G238" s="25"/>
      <c r="H238" s="30">
        <v>174</v>
      </c>
      <c r="I238" s="105"/>
      <c r="J238" s="106"/>
      <c r="K238" s="88"/>
      <c r="L238" s="91"/>
      <c r="M238" s="37"/>
    </row>
    <row r="239" spans="1:13" ht="14" x14ac:dyDescent="0.4">
      <c r="A239" s="21">
        <v>125</v>
      </c>
      <c r="B239" s="89" t="s">
        <v>197</v>
      </c>
      <c r="C239" s="90" t="s">
        <v>198</v>
      </c>
      <c r="D239" s="90" t="s">
        <v>100</v>
      </c>
      <c r="E239" s="91" t="s">
        <v>173</v>
      </c>
      <c r="F239" s="42">
        <v>53.12</v>
      </c>
      <c r="G239" s="25"/>
      <c r="H239" s="30">
        <v>175</v>
      </c>
      <c r="I239" s="89"/>
      <c r="J239" s="90"/>
      <c r="K239" s="88"/>
      <c r="L239" s="91"/>
      <c r="M239" s="37"/>
    </row>
    <row r="240" spans="1:13" ht="14" x14ac:dyDescent="0.4">
      <c r="A240" s="21">
        <v>126</v>
      </c>
      <c r="B240" s="87" t="s">
        <v>193</v>
      </c>
      <c r="C240" s="88" t="s">
        <v>194</v>
      </c>
      <c r="D240" s="88" t="s">
        <v>57</v>
      </c>
      <c r="E240" s="91" t="s">
        <v>61</v>
      </c>
      <c r="F240" s="42">
        <v>54.06</v>
      </c>
      <c r="G240" s="25"/>
      <c r="H240" s="30">
        <v>176</v>
      </c>
      <c r="I240" s="102"/>
      <c r="J240" s="103"/>
      <c r="K240" s="88"/>
      <c r="L240" s="91"/>
      <c r="M240" s="37"/>
    </row>
    <row r="241" spans="1:13" ht="14" x14ac:dyDescent="0.4">
      <c r="A241" s="21">
        <v>127</v>
      </c>
      <c r="B241" s="89" t="s">
        <v>138</v>
      </c>
      <c r="C241" s="90" t="s">
        <v>495</v>
      </c>
      <c r="D241" s="90" t="s">
        <v>85</v>
      </c>
      <c r="E241" s="91" t="s">
        <v>61</v>
      </c>
      <c r="F241" s="42">
        <v>54.36</v>
      </c>
      <c r="G241" s="25"/>
      <c r="H241" s="30">
        <v>177</v>
      </c>
      <c r="I241" s="87"/>
      <c r="J241" s="88"/>
      <c r="K241" s="88"/>
      <c r="L241" s="91"/>
      <c r="M241" s="37"/>
    </row>
    <row r="242" spans="1:13" ht="14" x14ac:dyDescent="0.4">
      <c r="A242" s="21">
        <v>128</v>
      </c>
      <c r="B242" s="89" t="s">
        <v>178</v>
      </c>
      <c r="C242" s="90" t="s">
        <v>496</v>
      </c>
      <c r="D242" s="90" t="s">
        <v>85</v>
      </c>
      <c r="E242" s="91" t="s">
        <v>61</v>
      </c>
      <c r="F242" s="42">
        <v>54.36</v>
      </c>
      <c r="G242" s="25"/>
      <c r="H242" s="30">
        <v>178</v>
      </c>
      <c r="I242" s="89"/>
      <c r="J242" s="90"/>
      <c r="K242" s="88"/>
      <c r="L242" s="91"/>
      <c r="M242" s="37"/>
    </row>
    <row r="243" spans="1:13" ht="14" x14ac:dyDescent="0.4">
      <c r="A243" s="21">
        <v>129</v>
      </c>
      <c r="B243" s="87" t="s">
        <v>151</v>
      </c>
      <c r="C243" s="88" t="s">
        <v>201</v>
      </c>
      <c r="D243" s="88" t="s">
        <v>57</v>
      </c>
      <c r="E243" s="101" t="s">
        <v>173</v>
      </c>
      <c r="F243" s="42">
        <v>55.11</v>
      </c>
      <c r="H243" s="30">
        <v>179</v>
      </c>
      <c r="I243" s="89"/>
      <c r="J243" s="90"/>
      <c r="K243" s="88"/>
      <c r="L243" s="91"/>
      <c r="M243" s="37"/>
    </row>
    <row r="244" spans="1:13" ht="14" x14ac:dyDescent="0.4">
      <c r="A244" s="21">
        <v>130</v>
      </c>
      <c r="B244" s="89" t="s">
        <v>364</v>
      </c>
      <c r="C244" s="90" t="s">
        <v>365</v>
      </c>
      <c r="D244" s="88" t="s">
        <v>133</v>
      </c>
      <c r="E244" s="91" t="s">
        <v>67</v>
      </c>
      <c r="F244" s="42">
        <v>56.32</v>
      </c>
      <c r="H244" s="30">
        <v>180</v>
      </c>
      <c r="I244" s="89"/>
      <c r="J244" s="90"/>
      <c r="K244" s="88"/>
      <c r="L244" s="91"/>
      <c r="M244" s="37"/>
    </row>
    <row r="245" spans="1:13" ht="14" x14ac:dyDescent="0.4">
      <c r="A245" s="21">
        <v>131</v>
      </c>
      <c r="B245" s="89" t="s">
        <v>185</v>
      </c>
      <c r="C245" s="90" t="s">
        <v>186</v>
      </c>
      <c r="D245" s="90" t="s">
        <v>95</v>
      </c>
      <c r="E245" s="91" t="s">
        <v>67</v>
      </c>
      <c r="F245" s="42">
        <v>57.03</v>
      </c>
      <c r="H245" s="30">
        <v>181</v>
      </c>
      <c r="I245" s="89"/>
      <c r="J245" s="90"/>
      <c r="K245" s="88"/>
      <c r="L245" s="91"/>
      <c r="M245" s="37"/>
    </row>
    <row r="246" spans="1:13" ht="14" x14ac:dyDescent="0.4">
      <c r="A246" s="21">
        <v>132</v>
      </c>
      <c r="B246" s="87" t="s">
        <v>153</v>
      </c>
      <c r="C246" s="88" t="s">
        <v>204</v>
      </c>
      <c r="D246" s="88" t="s">
        <v>57</v>
      </c>
      <c r="E246" s="91" t="s">
        <v>109</v>
      </c>
      <c r="F246" s="38">
        <v>58.07</v>
      </c>
      <c r="H246" s="30">
        <v>182</v>
      </c>
      <c r="I246" s="89"/>
      <c r="J246" s="90"/>
      <c r="K246" s="90"/>
      <c r="L246" s="91"/>
      <c r="M246" s="37"/>
    </row>
    <row r="247" spans="1:13" ht="14" x14ac:dyDescent="0.4">
      <c r="A247" s="21">
        <v>133</v>
      </c>
      <c r="B247" s="89" t="s">
        <v>206</v>
      </c>
      <c r="C247" s="90" t="s">
        <v>207</v>
      </c>
      <c r="D247" s="88" t="s">
        <v>70</v>
      </c>
      <c r="E247" s="91" t="s">
        <v>173</v>
      </c>
      <c r="F247" s="42">
        <v>58.32</v>
      </c>
      <c r="H247" s="30">
        <v>183</v>
      </c>
      <c r="I247" s="89"/>
      <c r="J247" s="90"/>
      <c r="K247" s="88"/>
      <c r="L247" s="91"/>
      <c r="M247" s="37"/>
    </row>
    <row r="248" spans="1:13" ht="14" x14ac:dyDescent="0.4">
      <c r="A248" s="21">
        <v>134</v>
      </c>
      <c r="B248" s="89" t="s">
        <v>156</v>
      </c>
      <c r="C248" s="90" t="s">
        <v>205</v>
      </c>
      <c r="D248" s="88" t="s">
        <v>70</v>
      </c>
      <c r="E248" s="91" t="s">
        <v>61</v>
      </c>
      <c r="F248" s="42">
        <v>58.32</v>
      </c>
      <c r="H248" s="30">
        <v>184</v>
      </c>
      <c r="I248" s="87"/>
      <c r="J248" s="88"/>
      <c r="K248" s="88"/>
      <c r="L248" s="91"/>
      <c r="M248" s="37"/>
    </row>
    <row r="249" spans="1:13" ht="14" x14ac:dyDescent="0.4">
      <c r="A249" s="21">
        <v>135</v>
      </c>
      <c r="B249" s="89" t="s">
        <v>208</v>
      </c>
      <c r="C249" s="90" t="s">
        <v>203</v>
      </c>
      <c r="D249" s="90" t="s">
        <v>85</v>
      </c>
      <c r="E249" s="91" t="s">
        <v>62</v>
      </c>
      <c r="F249" s="38">
        <v>67.06</v>
      </c>
      <c r="H249" s="30">
        <v>185</v>
      </c>
      <c r="I249" s="87"/>
      <c r="J249" s="88"/>
      <c r="K249" s="88"/>
      <c r="L249" s="101"/>
      <c r="M249" s="37"/>
    </row>
    <row r="250" spans="1:13" ht="14" x14ac:dyDescent="0.4">
      <c r="A250" s="21">
        <v>136</v>
      </c>
      <c r="B250" s="89" t="s">
        <v>209</v>
      </c>
      <c r="C250" s="90" t="s">
        <v>210</v>
      </c>
      <c r="D250" s="90" t="s">
        <v>95</v>
      </c>
      <c r="E250" s="91" t="s">
        <v>173</v>
      </c>
      <c r="F250" s="42">
        <v>68.42</v>
      </c>
      <c r="H250" s="30">
        <v>186</v>
      </c>
      <c r="I250" s="102"/>
      <c r="J250" s="103"/>
      <c r="K250" s="88"/>
      <c r="L250" s="95"/>
      <c r="M250" s="37"/>
    </row>
    <row r="251" spans="1:13" ht="14" x14ac:dyDescent="0.4">
      <c r="A251" s="21">
        <v>137</v>
      </c>
      <c r="B251" s="87" t="s">
        <v>382</v>
      </c>
      <c r="C251" s="88" t="s">
        <v>383</v>
      </c>
      <c r="D251" s="88" t="s">
        <v>57</v>
      </c>
      <c r="E251" s="91" t="s">
        <v>62</v>
      </c>
      <c r="F251" s="42">
        <v>71.349999999999994</v>
      </c>
      <c r="H251" s="30">
        <v>187</v>
      </c>
      <c r="I251" s="89"/>
      <c r="J251" s="90"/>
      <c r="K251" s="90"/>
      <c r="L251" s="91"/>
      <c r="M251" s="37"/>
    </row>
    <row r="252" spans="1:13" ht="14" x14ac:dyDescent="0.4">
      <c r="A252" s="21">
        <v>138</v>
      </c>
      <c r="B252" s="89" t="s">
        <v>367</v>
      </c>
      <c r="C252" s="90" t="s">
        <v>497</v>
      </c>
      <c r="D252" s="88" t="s">
        <v>146</v>
      </c>
      <c r="E252" s="91" t="s">
        <v>109</v>
      </c>
      <c r="F252" s="42">
        <v>74.28</v>
      </c>
      <c r="H252" s="30">
        <v>188</v>
      </c>
      <c r="I252" s="89"/>
      <c r="J252" s="90"/>
      <c r="K252" s="88"/>
      <c r="L252" s="91"/>
      <c r="M252" s="37"/>
    </row>
    <row r="253" spans="1:13" ht="14" x14ac:dyDescent="0.4">
      <c r="A253" s="21">
        <v>139</v>
      </c>
      <c r="B253" s="89"/>
      <c r="C253" s="90"/>
      <c r="D253" s="90"/>
      <c r="E253" s="91"/>
      <c r="F253" s="42"/>
      <c r="H253" s="30">
        <v>189</v>
      </c>
      <c r="I253" s="87"/>
      <c r="J253" s="88"/>
      <c r="K253" s="88"/>
      <c r="L253" s="91"/>
      <c r="M253" s="37"/>
    </row>
    <row r="254" spans="1:13" ht="14" x14ac:dyDescent="0.4">
      <c r="A254" s="21">
        <v>140</v>
      </c>
      <c r="B254" s="89"/>
      <c r="C254" s="90"/>
      <c r="D254" s="88"/>
      <c r="E254" s="91"/>
      <c r="F254" s="42"/>
      <c r="H254" s="30">
        <v>190</v>
      </c>
      <c r="I254" s="89"/>
      <c r="J254" s="90"/>
      <c r="K254" s="88"/>
      <c r="L254" s="91"/>
      <c r="M254" s="37"/>
    </row>
    <row r="255" spans="1:13" ht="14" x14ac:dyDescent="0.4">
      <c r="A255" s="21">
        <v>141</v>
      </c>
      <c r="B255" s="89"/>
      <c r="C255" s="90"/>
      <c r="D255" s="88"/>
      <c r="E255" s="91"/>
      <c r="F255" s="42"/>
      <c r="H255" s="30">
        <v>191</v>
      </c>
      <c r="I255" s="89"/>
      <c r="J255" s="90"/>
      <c r="K255" s="88"/>
      <c r="L255" s="91"/>
      <c r="M255" s="37"/>
    </row>
    <row r="256" spans="1:13" ht="14" x14ac:dyDescent="0.4">
      <c r="A256" s="21">
        <v>142</v>
      </c>
      <c r="B256" s="89"/>
      <c r="C256" s="90"/>
      <c r="D256" s="90"/>
      <c r="E256" s="91"/>
      <c r="F256" s="37"/>
      <c r="H256" s="30">
        <v>192</v>
      </c>
      <c r="I256" s="89"/>
      <c r="J256" s="90"/>
      <c r="K256" s="88"/>
      <c r="L256" s="91"/>
      <c r="M256" s="37"/>
    </row>
    <row r="257" spans="1:13" ht="14" x14ac:dyDescent="0.4">
      <c r="A257" s="21">
        <v>143</v>
      </c>
      <c r="B257" s="89"/>
      <c r="C257" s="90"/>
      <c r="D257" s="88"/>
      <c r="E257" s="91"/>
      <c r="F257" s="37"/>
      <c r="H257" s="30">
        <v>193</v>
      </c>
      <c r="I257" s="89"/>
      <c r="J257" s="90"/>
      <c r="K257" s="90"/>
      <c r="L257" s="91"/>
      <c r="M257" s="37"/>
    </row>
    <row r="258" spans="1:13" ht="14" x14ac:dyDescent="0.4">
      <c r="A258" s="21">
        <v>144</v>
      </c>
      <c r="B258" s="87"/>
      <c r="C258" s="88"/>
      <c r="D258" s="88"/>
      <c r="E258" s="91"/>
      <c r="F258" s="37"/>
      <c r="H258" s="30">
        <v>194</v>
      </c>
      <c r="I258" s="89"/>
      <c r="J258" s="90"/>
      <c r="K258" s="88"/>
      <c r="L258" s="91"/>
      <c r="M258" s="37"/>
    </row>
    <row r="259" spans="1:13" ht="14" x14ac:dyDescent="0.4">
      <c r="A259" s="21">
        <v>145</v>
      </c>
      <c r="B259" s="89"/>
      <c r="C259" s="90"/>
      <c r="D259" s="88"/>
      <c r="E259" s="91"/>
      <c r="F259" s="37"/>
      <c r="H259" s="30">
        <v>195</v>
      </c>
      <c r="I259" s="93"/>
      <c r="J259" s="92"/>
      <c r="K259" s="88"/>
      <c r="L259" s="91"/>
      <c r="M259" s="37"/>
    </row>
    <row r="260" spans="1:13" ht="14" x14ac:dyDescent="0.4">
      <c r="A260" s="21">
        <v>146</v>
      </c>
      <c r="B260" s="89"/>
      <c r="C260" s="90"/>
      <c r="D260" s="90"/>
      <c r="E260" s="91"/>
      <c r="F260" s="37"/>
      <c r="H260" s="30">
        <v>196</v>
      </c>
      <c r="I260" s="89"/>
      <c r="J260" s="90"/>
      <c r="K260" s="90"/>
      <c r="L260" s="91"/>
      <c r="M260" s="37"/>
    </row>
    <row r="261" spans="1:13" ht="14" x14ac:dyDescent="0.4">
      <c r="A261" s="21">
        <v>147</v>
      </c>
      <c r="B261" s="89"/>
      <c r="C261" s="90"/>
      <c r="D261" s="90"/>
      <c r="E261" s="91"/>
      <c r="F261" s="37"/>
      <c r="H261" s="30">
        <v>197</v>
      </c>
      <c r="I261" s="89"/>
      <c r="J261" s="90"/>
      <c r="K261" s="90"/>
      <c r="L261" s="91"/>
      <c r="M261" s="37"/>
    </row>
    <row r="262" spans="1:13" ht="14" x14ac:dyDescent="0.4">
      <c r="A262" s="21">
        <v>148</v>
      </c>
      <c r="B262" s="89"/>
      <c r="C262" s="90"/>
      <c r="D262" s="88"/>
      <c r="E262" s="91"/>
      <c r="F262" s="37"/>
      <c r="H262" s="30">
        <v>198</v>
      </c>
      <c r="I262" s="89"/>
      <c r="J262" s="90"/>
      <c r="K262" s="88"/>
      <c r="L262" s="95"/>
      <c r="M262" s="37"/>
    </row>
    <row r="263" spans="1:13" ht="14" x14ac:dyDescent="0.4">
      <c r="A263" s="21">
        <v>149</v>
      </c>
      <c r="B263" s="102"/>
      <c r="C263" s="103"/>
      <c r="D263" s="88"/>
      <c r="E263" s="95"/>
      <c r="F263" s="37"/>
      <c r="H263" s="30">
        <v>199</v>
      </c>
      <c r="I263" s="102"/>
      <c r="J263" s="103"/>
      <c r="K263" s="88"/>
      <c r="L263" s="91"/>
      <c r="M263" s="60"/>
    </row>
    <row r="264" spans="1:13" ht="14" x14ac:dyDescent="0.4">
      <c r="A264" s="21">
        <v>150</v>
      </c>
      <c r="B264" s="89"/>
      <c r="C264" s="90"/>
      <c r="D264" s="88"/>
      <c r="E264" s="91"/>
      <c r="F264" s="37"/>
      <c r="H264" s="30">
        <v>200</v>
      </c>
      <c r="I264" s="87"/>
      <c r="J264" s="88"/>
      <c r="K264" s="88"/>
      <c r="L264" s="91"/>
      <c r="M264" s="60"/>
    </row>
    <row r="266" spans="1:13" ht="14" x14ac:dyDescent="0.4">
      <c r="A266" s="21"/>
      <c r="B266" s="22"/>
      <c r="C266" s="22"/>
      <c r="D266" s="23"/>
      <c r="E266" s="21"/>
      <c r="F266" s="24"/>
      <c r="G266" s="25"/>
      <c r="H266" s="21"/>
      <c r="I266" s="22"/>
      <c r="J266" s="25"/>
      <c r="K266" s="41"/>
      <c r="L266" s="27"/>
    </row>
    <row r="267" spans="1:13" ht="14" x14ac:dyDescent="0.4">
      <c r="A267" s="30"/>
      <c r="B267" s="31"/>
      <c r="C267" s="31"/>
      <c r="D267" s="32"/>
      <c r="E267" s="30"/>
      <c r="F267" s="33"/>
      <c r="G267" s="25"/>
      <c r="H267" s="47"/>
      <c r="I267" s="48"/>
      <c r="J267" s="48"/>
      <c r="K267" s="49"/>
      <c r="L267" s="47"/>
      <c r="M267" s="33"/>
    </row>
    <row r="268" spans="1:13" ht="14" x14ac:dyDescent="0.4">
      <c r="A268" s="30"/>
      <c r="B268" s="86"/>
      <c r="C268" s="100"/>
      <c r="D268" s="100"/>
      <c r="E268" s="97"/>
      <c r="F268" s="37"/>
      <c r="G268" s="25"/>
      <c r="H268" s="30"/>
      <c r="I268" s="35"/>
      <c r="J268" s="36"/>
      <c r="K268" s="36"/>
      <c r="L268" s="58"/>
      <c r="M268" s="37"/>
    </row>
    <row r="269" spans="1:13" ht="14" x14ac:dyDescent="0.4">
      <c r="A269" s="30"/>
      <c r="B269" s="89"/>
      <c r="C269" s="90"/>
      <c r="D269" s="88"/>
      <c r="E269" s="91"/>
      <c r="F269" s="37"/>
      <c r="G269" s="25"/>
      <c r="H269" s="30"/>
      <c r="I269" s="11"/>
      <c r="J269" s="12"/>
      <c r="K269" s="12"/>
      <c r="L269" s="59"/>
      <c r="M269" s="37"/>
    </row>
    <row r="270" spans="1:13" ht="14" x14ac:dyDescent="0.4">
      <c r="A270" s="30"/>
      <c r="B270" s="89"/>
      <c r="C270" s="90"/>
      <c r="D270" s="90"/>
      <c r="E270" s="91"/>
      <c r="F270" s="37"/>
      <c r="G270" s="25"/>
      <c r="H270" s="30"/>
      <c r="I270" s="11"/>
      <c r="J270" s="12"/>
      <c r="K270" s="8"/>
      <c r="L270" s="59"/>
      <c r="M270" s="37"/>
    </row>
    <row r="271" spans="1:13" ht="14" x14ac:dyDescent="0.4">
      <c r="A271" s="30"/>
      <c r="B271" s="89"/>
      <c r="C271" s="90"/>
      <c r="D271" s="88"/>
      <c r="E271" s="91"/>
      <c r="F271" s="37"/>
      <c r="G271" s="25"/>
      <c r="H271" s="30"/>
      <c r="I271" s="15"/>
      <c r="J271" s="13"/>
      <c r="K271" s="12"/>
      <c r="L271" s="59"/>
      <c r="M271" s="37"/>
    </row>
    <row r="272" spans="1:13" ht="14" x14ac:dyDescent="0.4">
      <c r="A272" s="30"/>
      <c r="B272" s="102"/>
      <c r="C272" s="103"/>
      <c r="D272" s="88"/>
      <c r="E272" s="91"/>
      <c r="F272" s="37"/>
      <c r="G272" s="25"/>
      <c r="H272" s="30"/>
      <c r="I272" s="18"/>
      <c r="J272" s="19"/>
      <c r="K272" s="20"/>
      <c r="L272" s="59"/>
      <c r="M272" s="37"/>
    </row>
    <row r="273" spans="1:13" ht="14" x14ac:dyDescent="0.4">
      <c r="A273" s="30"/>
      <c r="B273" s="89"/>
      <c r="C273" s="90"/>
      <c r="D273" s="88"/>
      <c r="E273" s="91"/>
      <c r="F273" s="37"/>
      <c r="G273" s="25"/>
      <c r="H273" s="30"/>
      <c r="I273" s="11"/>
      <c r="J273" s="12"/>
      <c r="K273" s="8"/>
      <c r="L273" s="59"/>
      <c r="M273" s="37"/>
    </row>
    <row r="274" spans="1:13" ht="14" x14ac:dyDescent="0.4">
      <c r="A274" s="30"/>
      <c r="B274" s="109"/>
      <c r="C274" s="110"/>
      <c r="D274" s="110"/>
      <c r="E274" s="91"/>
      <c r="F274" s="37"/>
      <c r="G274" s="25"/>
      <c r="H274" s="30"/>
      <c r="I274" s="15"/>
      <c r="J274" s="13"/>
      <c r="K274" s="8"/>
      <c r="L274" s="59"/>
      <c r="M274" s="37"/>
    </row>
    <row r="275" spans="1:13" ht="14" x14ac:dyDescent="0.4">
      <c r="A275" s="30"/>
      <c r="B275" s="89"/>
      <c r="C275" s="90"/>
      <c r="D275" s="90"/>
      <c r="E275" s="91"/>
      <c r="F275" s="37"/>
      <c r="G275" s="25"/>
      <c r="H275" s="30"/>
      <c r="I275" s="18"/>
      <c r="J275" s="19"/>
      <c r="K275" s="20"/>
      <c r="L275" s="59"/>
      <c r="M275" s="37"/>
    </row>
    <row r="276" spans="1:13" ht="14" x14ac:dyDescent="0.4">
      <c r="A276" s="30"/>
      <c r="B276" s="89"/>
      <c r="C276" s="90"/>
      <c r="D276" s="90"/>
      <c r="E276" s="91"/>
      <c r="F276" s="37"/>
      <c r="G276" s="25"/>
      <c r="H276" s="30"/>
      <c r="I276" s="11"/>
      <c r="J276" s="12"/>
      <c r="K276" s="8"/>
      <c r="L276" s="59"/>
      <c r="M276" s="37"/>
    </row>
    <row r="277" spans="1:13" ht="14" x14ac:dyDescent="0.4">
      <c r="A277" s="30"/>
      <c r="B277" s="89"/>
      <c r="C277" s="90"/>
      <c r="D277" s="88"/>
      <c r="E277" s="91"/>
      <c r="F277" s="37"/>
      <c r="G277" s="25"/>
      <c r="H277" s="30"/>
      <c r="I277" s="11"/>
      <c r="J277" s="12"/>
      <c r="K277" s="8"/>
      <c r="L277" s="59"/>
      <c r="M277" s="37"/>
    </row>
    <row r="278" spans="1:13" ht="14" x14ac:dyDescent="0.4">
      <c r="A278" s="30"/>
      <c r="B278" s="89"/>
      <c r="C278" s="90"/>
      <c r="D278" s="88"/>
      <c r="E278" s="91"/>
      <c r="F278" s="37"/>
      <c r="G278" s="25"/>
      <c r="H278" s="30"/>
      <c r="I278" s="11"/>
      <c r="J278" s="12"/>
      <c r="K278" s="8"/>
      <c r="L278" s="59"/>
      <c r="M278" s="37"/>
    </row>
    <row r="279" spans="1:13" ht="14" x14ac:dyDescent="0.4">
      <c r="A279" s="30"/>
      <c r="B279" s="89"/>
      <c r="C279" s="90"/>
      <c r="D279" s="90"/>
      <c r="E279" s="91"/>
      <c r="F279" s="37"/>
      <c r="G279" s="25"/>
      <c r="H279" s="30"/>
      <c r="I279" s="14"/>
      <c r="J279" s="8"/>
      <c r="K279" s="8"/>
      <c r="L279" s="59"/>
      <c r="M279" s="37"/>
    </row>
    <row r="280" spans="1:13" ht="14" x14ac:dyDescent="0.4">
      <c r="A280" s="30"/>
      <c r="B280" s="89"/>
      <c r="C280" s="90"/>
      <c r="D280" s="88"/>
      <c r="E280" s="91"/>
      <c r="F280" s="37"/>
      <c r="G280" s="25"/>
      <c r="H280" s="30"/>
      <c r="I280" s="11"/>
      <c r="J280" s="12"/>
      <c r="K280" s="8"/>
      <c r="L280" s="59"/>
      <c r="M280" s="37"/>
    </row>
    <row r="281" spans="1:13" ht="14" x14ac:dyDescent="0.4">
      <c r="A281" s="30"/>
      <c r="B281" s="98"/>
      <c r="C281" s="99"/>
      <c r="D281" s="90"/>
      <c r="E281" s="91"/>
      <c r="F281" s="37"/>
      <c r="G281" s="25"/>
      <c r="H281" s="30"/>
      <c r="I281" s="11"/>
      <c r="J281" s="12"/>
      <c r="K281" s="8"/>
      <c r="L281" s="59"/>
      <c r="M281" s="37"/>
    </row>
    <row r="282" spans="1:13" ht="14" x14ac:dyDescent="0.4">
      <c r="A282" s="30"/>
      <c r="B282" s="89"/>
      <c r="C282" s="90"/>
      <c r="D282" s="90"/>
      <c r="E282" s="91"/>
      <c r="F282" s="37"/>
      <c r="G282" s="25"/>
      <c r="H282" s="30"/>
      <c r="I282" s="11"/>
      <c r="J282" s="12"/>
      <c r="K282" s="12"/>
      <c r="L282" s="59"/>
      <c r="M282" s="37"/>
    </row>
    <row r="283" spans="1:13" ht="14" x14ac:dyDescent="0.4">
      <c r="A283" s="30"/>
      <c r="B283" s="89"/>
      <c r="C283" s="90"/>
      <c r="D283" s="88"/>
      <c r="E283" s="91"/>
      <c r="F283" s="37"/>
      <c r="G283" s="25"/>
      <c r="H283" s="30"/>
      <c r="I283" s="15"/>
      <c r="J283" s="13"/>
      <c r="K283" s="8"/>
      <c r="L283" s="59"/>
      <c r="M283" s="37"/>
    </row>
    <row r="284" spans="1:13" ht="14" x14ac:dyDescent="0.4">
      <c r="A284" s="30"/>
      <c r="B284" s="87"/>
      <c r="C284" s="88"/>
      <c r="D284" s="88"/>
      <c r="E284" s="91"/>
      <c r="F284" s="37"/>
      <c r="G284" s="25"/>
      <c r="H284" s="30"/>
      <c r="I284" s="14"/>
      <c r="J284" s="8"/>
      <c r="K284" s="8"/>
      <c r="L284" s="59"/>
      <c r="M284" s="37"/>
    </row>
    <row r="285" spans="1:13" ht="14" x14ac:dyDescent="0.4">
      <c r="A285" s="30"/>
      <c r="B285" s="102"/>
      <c r="C285" s="103"/>
      <c r="D285" s="104"/>
      <c r="E285" s="91"/>
      <c r="F285" s="37"/>
      <c r="G285" s="25"/>
      <c r="H285" s="30"/>
      <c r="I285" s="15"/>
      <c r="J285" s="13"/>
      <c r="K285" s="8"/>
      <c r="L285" s="59"/>
      <c r="M285" s="37"/>
    </row>
    <row r="286" spans="1:13" ht="14" x14ac:dyDescent="0.4">
      <c r="A286" s="30"/>
      <c r="B286" s="89"/>
      <c r="C286" s="90"/>
      <c r="D286" s="88"/>
      <c r="E286" s="91"/>
      <c r="F286" s="37"/>
      <c r="G286" s="25"/>
      <c r="H286" s="30"/>
      <c r="I286" s="15"/>
      <c r="J286" s="13"/>
      <c r="K286" s="12"/>
      <c r="L286" s="59"/>
      <c r="M286" s="37"/>
    </row>
    <row r="287" spans="1:13" ht="14" x14ac:dyDescent="0.4">
      <c r="A287" s="30"/>
      <c r="B287" s="89"/>
      <c r="C287" s="90"/>
      <c r="D287" s="88"/>
      <c r="E287" s="91"/>
      <c r="F287" s="37"/>
      <c r="G287" s="25"/>
      <c r="H287" s="30"/>
      <c r="I287" s="14"/>
      <c r="J287" s="8"/>
      <c r="K287" s="8"/>
      <c r="L287" s="59"/>
      <c r="M287" s="37"/>
    </row>
    <row r="288" spans="1:13" ht="14" x14ac:dyDescent="0.4">
      <c r="A288" s="30"/>
      <c r="B288" s="98"/>
      <c r="C288" s="99"/>
      <c r="D288" s="88"/>
      <c r="E288" s="91"/>
      <c r="F288" s="37"/>
      <c r="G288" s="25"/>
      <c r="H288" s="30"/>
      <c r="I288" s="11"/>
      <c r="J288" s="12"/>
      <c r="K288" s="8"/>
      <c r="L288" s="59"/>
      <c r="M288" s="37"/>
    </row>
    <row r="289" spans="1:13" ht="14" x14ac:dyDescent="0.4">
      <c r="A289" s="30"/>
      <c r="B289" s="14"/>
      <c r="C289" s="8"/>
      <c r="D289" s="8"/>
      <c r="E289" s="59"/>
      <c r="F289" s="37"/>
      <c r="G289" s="25"/>
      <c r="H289" s="30"/>
      <c r="I289" s="14"/>
      <c r="J289" s="8"/>
      <c r="K289" s="8"/>
      <c r="L289" s="59"/>
      <c r="M289" s="37"/>
    </row>
    <row r="290" spans="1:13" ht="14" x14ac:dyDescent="0.4">
      <c r="A290" s="30"/>
      <c r="B290" s="15"/>
      <c r="C290" s="13"/>
      <c r="D290" s="8"/>
      <c r="E290" s="59"/>
      <c r="F290" s="37"/>
      <c r="G290" s="25"/>
      <c r="H290" s="30"/>
      <c r="I290" s="15"/>
      <c r="J290" s="13"/>
      <c r="K290" s="12"/>
      <c r="L290" s="59"/>
      <c r="M290" s="37"/>
    </row>
    <row r="291" spans="1:13" ht="14" x14ac:dyDescent="0.4">
      <c r="A291" s="30"/>
      <c r="B291" s="11"/>
      <c r="C291" s="12"/>
      <c r="D291" s="8"/>
      <c r="E291" s="59"/>
      <c r="F291" s="37"/>
      <c r="G291" s="25"/>
      <c r="H291" s="30"/>
      <c r="I291" s="15"/>
      <c r="J291" s="13"/>
      <c r="K291" s="12"/>
      <c r="L291" s="59"/>
      <c r="M291" s="37"/>
    </row>
    <row r="292" spans="1:13" ht="14" x14ac:dyDescent="0.4">
      <c r="A292" s="30"/>
      <c r="B292" s="14"/>
      <c r="C292" s="8"/>
      <c r="D292" s="8"/>
      <c r="E292" s="59"/>
      <c r="F292" s="37"/>
      <c r="G292" s="25"/>
      <c r="H292" s="30"/>
      <c r="I292" s="11"/>
      <c r="J292" s="12"/>
      <c r="K292" s="8"/>
      <c r="L292" s="59"/>
      <c r="M292" s="37"/>
    </row>
    <row r="293" spans="1:13" ht="14" x14ac:dyDescent="0.4">
      <c r="A293" s="30"/>
      <c r="B293" s="11"/>
      <c r="C293" s="12"/>
      <c r="D293" s="8"/>
      <c r="E293" s="59"/>
      <c r="F293" s="37"/>
      <c r="G293" s="25"/>
      <c r="H293" s="30"/>
      <c r="I293" s="11"/>
      <c r="J293" s="12"/>
      <c r="K293" s="8"/>
      <c r="L293" s="59"/>
      <c r="M293" s="37"/>
    </row>
    <row r="294" spans="1:13" ht="14" x14ac:dyDescent="0.4">
      <c r="A294" s="30"/>
      <c r="B294" s="14"/>
      <c r="C294" s="8"/>
      <c r="D294" s="8"/>
      <c r="E294" s="59"/>
      <c r="F294" s="37"/>
      <c r="G294" s="25"/>
      <c r="H294" s="30"/>
      <c r="I294" s="11"/>
      <c r="J294" s="12"/>
      <c r="K294" s="8"/>
      <c r="L294" s="59"/>
      <c r="M294" s="37"/>
    </row>
    <row r="295" spans="1:13" ht="14" x14ac:dyDescent="0.4">
      <c r="A295" s="30"/>
      <c r="B295" s="11"/>
      <c r="C295" s="12"/>
      <c r="D295" s="12"/>
      <c r="E295" s="59"/>
      <c r="F295" s="37"/>
      <c r="G295" s="25"/>
      <c r="H295" s="30"/>
      <c r="I295" s="11"/>
      <c r="J295" s="12"/>
      <c r="K295" s="8"/>
      <c r="L295" s="59"/>
      <c r="M295" s="37"/>
    </row>
    <row r="296" spans="1:13" ht="14" x14ac:dyDescent="0.4">
      <c r="A296" s="30"/>
      <c r="B296" s="18"/>
      <c r="C296" s="19"/>
      <c r="D296" s="20"/>
      <c r="E296" s="59"/>
      <c r="F296" s="37"/>
      <c r="G296" s="25"/>
      <c r="H296" s="30"/>
      <c r="I296" s="11"/>
      <c r="J296" s="12"/>
      <c r="K296" s="8"/>
      <c r="L296" s="59"/>
      <c r="M296" s="37"/>
    </row>
    <row r="297" spans="1:13" ht="14" x14ac:dyDescent="0.4">
      <c r="A297" s="30"/>
      <c r="B297" s="14"/>
      <c r="C297" s="8"/>
      <c r="D297" s="8"/>
      <c r="E297" s="59"/>
      <c r="F297" s="37"/>
      <c r="G297" s="25"/>
      <c r="H297" s="30"/>
      <c r="I297" s="18"/>
      <c r="J297" s="19"/>
      <c r="K297" s="8"/>
      <c r="L297" s="39"/>
      <c r="M297" s="37"/>
    </row>
    <row r="298" spans="1:13" ht="14" x14ac:dyDescent="0.4">
      <c r="A298" s="30"/>
      <c r="B298" s="15"/>
      <c r="C298" s="13"/>
      <c r="D298" s="8"/>
      <c r="E298" s="59"/>
      <c r="F298" s="37"/>
      <c r="G298" s="25"/>
      <c r="H298" s="30"/>
      <c r="I298" s="18"/>
      <c r="J298" s="19"/>
      <c r="K298" s="8"/>
      <c r="L298" s="39"/>
      <c r="M298" s="37"/>
    </row>
    <row r="299" spans="1:13" ht="14" x14ac:dyDescent="0.4">
      <c r="A299" s="30"/>
      <c r="B299" s="18"/>
      <c r="C299" s="19"/>
      <c r="D299" s="20"/>
      <c r="E299" s="59"/>
      <c r="F299" s="37"/>
      <c r="G299" s="25"/>
      <c r="H299" s="30"/>
      <c r="I299" s="18"/>
      <c r="J299" s="19"/>
      <c r="K299" s="8"/>
      <c r="L299" s="39"/>
      <c r="M299" s="37"/>
    </row>
    <row r="300" spans="1:13" ht="14" x14ac:dyDescent="0.4">
      <c r="A300" s="30"/>
      <c r="B300" s="18"/>
      <c r="C300" s="19"/>
      <c r="D300" s="20"/>
      <c r="E300" s="59"/>
      <c r="F300" s="37"/>
      <c r="G300" s="25"/>
      <c r="H300" s="30"/>
      <c r="I300" s="18"/>
      <c r="J300" s="19"/>
      <c r="K300" s="8"/>
      <c r="L300" s="39"/>
      <c r="M300" s="37"/>
    </row>
    <row r="301" spans="1:13" ht="14" x14ac:dyDescent="0.4">
      <c r="A301" s="30"/>
      <c r="B301" s="14"/>
      <c r="C301" s="8"/>
      <c r="D301" s="8"/>
      <c r="E301" s="59"/>
      <c r="F301" s="37"/>
      <c r="G301" s="25"/>
      <c r="H301" s="30"/>
      <c r="I301" s="18"/>
      <c r="J301" s="19"/>
      <c r="K301" s="8"/>
      <c r="L301" s="39"/>
      <c r="M301" s="37"/>
    </row>
    <row r="302" spans="1:13" ht="14" x14ac:dyDescent="0.4">
      <c r="A302" s="30"/>
      <c r="B302" s="11"/>
      <c r="C302" s="12"/>
      <c r="D302" s="8"/>
      <c r="E302" s="59"/>
      <c r="F302" s="37"/>
      <c r="G302" s="25"/>
      <c r="H302" s="30"/>
      <c r="I302" s="18"/>
      <c r="J302" s="19"/>
      <c r="K302" s="8"/>
      <c r="L302" s="39"/>
      <c r="M302" s="37"/>
    </row>
    <row r="303" spans="1:13" ht="14" x14ac:dyDescent="0.4">
      <c r="A303" s="30"/>
      <c r="B303" s="11"/>
      <c r="C303" s="12"/>
      <c r="D303" s="8"/>
      <c r="E303" s="59"/>
      <c r="F303" s="37"/>
      <c r="G303" s="25"/>
      <c r="H303" s="30"/>
      <c r="I303" s="61"/>
      <c r="J303" s="61"/>
      <c r="K303" s="62"/>
      <c r="L303" s="63"/>
      <c r="M303" s="37"/>
    </row>
    <row r="304" spans="1:13" ht="14" x14ac:dyDescent="0.4">
      <c r="A304" s="30"/>
      <c r="B304" s="11"/>
      <c r="C304" s="12"/>
      <c r="D304" s="8"/>
      <c r="E304" s="59"/>
      <c r="F304" s="37"/>
      <c r="G304" s="25"/>
      <c r="H304" s="30"/>
      <c r="I304" s="64"/>
      <c r="J304" s="64"/>
      <c r="K304" s="65"/>
      <c r="L304" s="63"/>
      <c r="M304" s="37"/>
    </row>
    <row r="305" spans="1:13" ht="14" x14ac:dyDescent="0.4">
      <c r="A305" s="30"/>
      <c r="B305" s="11"/>
      <c r="C305" s="12"/>
      <c r="D305" s="8"/>
      <c r="E305" s="59"/>
      <c r="F305" s="37"/>
      <c r="G305" s="25"/>
      <c r="H305" s="30"/>
      <c r="I305" s="66"/>
      <c r="J305" s="66"/>
      <c r="K305" s="62"/>
      <c r="L305" s="67"/>
      <c r="M305" s="37"/>
    </row>
    <row r="306" spans="1:13" ht="14" x14ac:dyDescent="0.4">
      <c r="A306" s="30"/>
      <c r="B306" s="15"/>
      <c r="C306" s="13"/>
      <c r="D306" s="12"/>
      <c r="E306" s="59"/>
      <c r="F306" s="37"/>
      <c r="G306" s="25"/>
      <c r="H306" s="30"/>
      <c r="I306" s="66"/>
      <c r="J306" s="66"/>
      <c r="K306" s="65"/>
      <c r="L306" s="67"/>
      <c r="M306" s="37"/>
    </row>
    <row r="307" spans="1:13" ht="14" x14ac:dyDescent="0.4">
      <c r="A307" s="30"/>
      <c r="B307" s="11"/>
      <c r="C307" s="12"/>
      <c r="D307" s="8"/>
      <c r="E307" s="59"/>
      <c r="F307" s="37"/>
      <c r="G307" s="25"/>
      <c r="H307" s="30"/>
      <c r="I307" s="66"/>
      <c r="J307" s="66"/>
      <c r="K307" s="62"/>
      <c r="L307" s="67"/>
      <c r="M307" s="37"/>
    </row>
    <row r="308" spans="1:13" ht="14" x14ac:dyDescent="0.4">
      <c r="A308" s="30"/>
      <c r="B308" s="14"/>
      <c r="C308" s="8"/>
      <c r="D308" s="8"/>
      <c r="E308" s="59"/>
      <c r="F308" s="37"/>
      <c r="G308" s="25"/>
      <c r="H308" s="30"/>
      <c r="I308" s="66"/>
      <c r="J308" s="66"/>
      <c r="K308" s="65"/>
      <c r="L308" s="63"/>
      <c r="M308" s="37"/>
    </row>
    <row r="309" spans="1:13" ht="14" x14ac:dyDescent="0.4">
      <c r="A309" s="30"/>
      <c r="B309" s="15"/>
      <c r="C309" s="13"/>
      <c r="D309" s="8"/>
      <c r="E309" s="59"/>
      <c r="F309" s="37"/>
      <c r="G309" s="25"/>
      <c r="H309" s="30"/>
      <c r="I309" s="66"/>
      <c r="J309" s="66"/>
      <c r="K309" s="62"/>
      <c r="L309" s="63"/>
      <c r="M309" s="37"/>
    </row>
    <row r="310" spans="1:13" ht="14" x14ac:dyDescent="0.4">
      <c r="A310" s="30"/>
      <c r="B310" s="15"/>
      <c r="C310" s="13"/>
      <c r="D310" s="8"/>
      <c r="E310" s="59"/>
      <c r="F310" s="37"/>
      <c r="G310" s="25"/>
      <c r="H310" s="30"/>
      <c r="I310" s="68"/>
      <c r="J310" s="68"/>
      <c r="K310" s="62"/>
      <c r="L310" s="67"/>
      <c r="M310" s="37"/>
    </row>
    <row r="311" spans="1:13" ht="14" x14ac:dyDescent="0.4">
      <c r="A311" s="30"/>
      <c r="B311" s="11"/>
      <c r="C311" s="12"/>
      <c r="D311" s="8"/>
      <c r="E311" s="59"/>
      <c r="F311" s="37"/>
      <c r="G311" s="25"/>
      <c r="H311" s="30"/>
      <c r="I311" s="66"/>
      <c r="J311" s="66"/>
      <c r="K311" s="62"/>
      <c r="L311" s="67"/>
      <c r="M311" s="37"/>
    </row>
    <row r="312" spans="1:13" ht="14" x14ac:dyDescent="0.4">
      <c r="A312" s="30"/>
      <c r="B312" s="11"/>
      <c r="C312" s="12"/>
      <c r="D312" s="8"/>
      <c r="E312" s="59"/>
      <c r="F312" s="37"/>
      <c r="G312" s="25"/>
      <c r="H312" s="30"/>
      <c r="I312" s="61"/>
      <c r="J312" s="61"/>
      <c r="K312" s="62"/>
      <c r="L312" s="67"/>
      <c r="M312" s="37"/>
    </row>
    <row r="313" spans="1:13" ht="14" x14ac:dyDescent="0.4">
      <c r="A313" s="30"/>
      <c r="B313" s="16"/>
      <c r="C313" s="17"/>
      <c r="D313" s="17"/>
      <c r="E313" s="59"/>
      <c r="F313" s="37"/>
      <c r="G313" s="25"/>
      <c r="H313" s="53"/>
      <c r="I313" s="54"/>
      <c r="J313" s="54"/>
      <c r="K313" s="57"/>
      <c r="L313" s="55"/>
    </row>
    <row r="314" spans="1:13" ht="14" x14ac:dyDescent="0.4">
      <c r="A314" s="30"/>
      <c r="B314" s="11"/>
      <c r="C314" s="12"/>
      <c r="D314" s="8"/>
      <c r="E314" s="59"/>
      <c r="F314" s="37"/>
      <c r="G314" s="25"/>
      <c r="H314" s="21"/>
      <c r="I314" s="25"/>
      <c r="J314" s="25"/>
      <c r="K314" s="23"/>
      <c r="L314" s="27"/>
      <c r="M314" s="28"/>
    </row>
    <row r="315" spans="1:13" ht="14" x14ac:dyDescent="0.4">
      <c r="A315" s="30"/>
      <c r="B315" s="51"/>
      <c r="C315" s="17"/>
      <c r="D315" s="17"/>
      <c r="E315" s="59"/>
      <c r="F315" s="37"/>
      <c r="G315" s="25"/>
      <c r="H315" s="21"/>
      <c r="I315" s="25"/>
      <c r="J315" s="25"/>
      <c r="K315" s="23"/>
      <c r="L315" s="27"/>
      <c r="M315" s="28"/>
    </row>
    <row r="316" spans="1:13" ht="14" x14ac:dyDescent="0.4">
      <c r="A316" s="30"/>
      <c r="B316" s="15"/>
      <c r="C316" s="13"/>
      <c r="D316" s="8"/>
      <c r="E316" s="59"/>
      <c r="F316" s="37"/>
      <c r="G316" s="25"/>
      <c r="H316" s="21"/>
      <c r="I316" s="25"/>
      <c r="J316" s="25"/>
      <c r="K316" s="23"/>
      <c r="L316" s="27"/>
      <c r="M316" s="28"/>
    </row>
    <row r="317" spans="1:13" ht="14" x14ac:dyDescent="0.4">
      <c r="A317" s="30"/>
      <c r="B317" s="11"/>
      <c r="C317" s="12"/>
      <c r="D317" s="8"/>
      <c r="E317" s="59"/>
      <c r="F317" s="60"/>
      <c r="G317" s="25"/>
      <c r="H317" s="21"/>
      <c r="I317" s="25"/>
      <c r="J317" s="25"/>
      <c r="K317" s="23"/>
      <c r="L317" s="27"/>
      <c r="M317" s="28"/>
    </row>
  </sheetData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865F4-2543-4E5A-B227-92CEAB88E6A6}">
  <dimension ref="A1:J136"/>
  <sheetViews>
    <sheetView zoomScaleNormal="100" workbookViewId="0">
      <selection activeCell="A19" sqref="A19"/>
    </sheetView>
  </sheetViews>
  <sheetFormatPr defaultColWidth="9.08984375" defaultRowHeight="19.5" x14ac:dyDescent="0.6"/>
  <cols>
    <col min="1" max="1" width="6.90625" style="4" customWidth="1"/>
    <col min="2" max="2" width="21.36328125" style="5" customWidth="1"/>
    <col min="3" max="4" width="10.6328125" style="7" bestFit="1" customWidth="1"/>
    <col min="5" max="5" width="14.08984375" style="7" bestFit="1" customWidth="1"/>
    <col min="6" max="6" width="13.6328125" style="7" bestFit="1" customWidth="1"/>
    <col min="7" max="9" width="10.6328125" style="7" bestFit="1" customWidth="1"/>
    <col min="10" max="10" width="9.08984375" style="7"/>
    <col min="11" max="16384" width="9.08984375" style="5"/>
  </cols>
  <sheetData>
    <row r="1" spans="1:7" x14ac:dyDescent="0.6">
      <c r="A1" s="2" t="s">
        <v>52</v>
      </c>
      <c r="B1" s="3"/>
      <c r="C1" s="2" t="s">
        <v>435</v>
      </c>
      <c r="D1" s="4"/>
      <c r="E1" s="4"/>
      <c r="F1" s="4"/>
      <c r="G1" s="4"/>
    </row>
    <row r="2" spans="1:7" x14ac:dyDescent="0.6">
      <c r="B2" s="3" t="s">
        <v>2</v>
      </c>
      <c r="C2" s="4"/>
      <c r="D2" s="4" t="s">
        <v>23</v>
      </c>
      <c r="E2" s="6"/>
      <c r="F2" s="6"/>
      <c r="G2" s="6"/>
    </row>
    <row r="3" spans="1:7" x14ac:dyDescent="0.6">
      <c r="A3" s="4">
        <v>1</v>
      </c>
      <c r="B3" s="5" t="s">
        <v>42</v>
      </c>
      <c r="C3" s="7" t="s">
        <v>14</v>
      </c>
      <c r="D3" s="7">
        <v>29</v>
      </c>
      <c r="E3" s="4"/>
      <c r="F3" s="4"/>
      <c r="G3" s="4"/>
    </row>
    <row r="4" spans="1:7" x14ac:dyDescent="0.6">
      <c r="A4" s="4">
        <v>2</v>
      </c>
      <c r="B4" s="5" t="s">
        <v>9</v>
      </c>
      <c r="C4" s="7" t="s">
        <v>14</v>
      </c>
      <c r="D4" s="7">
        <v>89</v>
      </c>
      <c r="E4" s="4"/>
      <c r="F4" s="4"/>
      <c r="G4" s="4"/>
    </row>
    <row r="5" spans="1:7" x14ac:dyDescent="0.6">
      <c r="A5" s="4">
        <v>3</v>
      </c>
      <c r="B5" s="5" t="s">
        <v>11</v>
      </c>
      <c r="C5" s="7" t="s">
        <v>14</v>
      </c>
      <c r="D5" s="7">
        <v>107</v>
      </c>
    </row>
    <row r="6" spans="1:7" x14ac:dyDescent="0.6">
      <c r="A6" s="4">
        <v>4</v>
      </c>
      <c r="B6" s="5" t="s">
        <v>10</v>
      </c>
      <c r="C6" s="7" t="s">
        <v>14</v>
      </c>
      <c r="D6" s="7">
        <v>220</v>
      </c>
    </row>
    <row r="7" spans="1:7" x14ac:dyDescent="0.6">
      <c r="A7" s="4">
        <v>5</v>
      </c>
      <c r="B7" s="5" t="s">
        <v>28</v>
      </c>
      <c r="C7" s="7" t="s">
        <v>14</v>
      </c>
      <c r="D7" s="7">
        <v>369</v>
      </c>
    </row>
    <row r="8" spans="1:7" x14ac:dyDescent="0.6">
      <c r="A8" s="4">
        <v>6</v>
      </c>
      <c r="B8" s="5" t="s">
        <v>7</v>
      </c>
      <c r="C8" s="7" t="s">
        <v>14</v>
      </c>
      <c r="D8" s="7">
        <v>423</v>
      </c>
    </row>
    <row r="9" spans="1:7" x14ac:dyDescent="0.6">
      <c r="A9" s="4">
        <v>7</v>
      </c>
      <c r="B9" s="5" t="s">
        <v>42</v>
      </c>
      <c r="C9" s="7" t="s">
        <v>24</v>
      </c>
      <c r="D9" s="7">
        <v>433</v>
      </c>
    </row>
    <row r="10" spans="1:7" x14ac:dyDescent="0.6">
      <c r="A10" s="4">
        <v>8</v>
      </c>
      <c r="B10" s="5" t="s">
        <v>12</v>
      </c>
      <c r="C10" s="7" t="s">
        <v>14</v>
      </c>
      <c r="D10" s="7">
        <v>473</v>
      </c>
    </row>
    <row r="11" spans="1:7" x14ac:dyDescent="0.6">
      <c r="A11" s="4">
        <v>9</v>
      </c>
      <c r="B11" s="5" t="s">
        <v>8</v>
      </c>
      <c r="C11" s="7" t="s">
        <v>14</v>
      </c>
      <c r="D11" s="7">
        <v>479</v>
      </c>
    </row>
    <row r="12" spans="1:7" x14ac:dyDescent="0.6">
      <c r="A12" s="4">
        <v>10</v>
      </c>
      <c r="B12" s="5" t="s">
        <v>6</v>
      </c>
      <c r="C12" s="7" t="s">
        <v>14</v>
      </c>
      <c r="D12" s="7">
        <v>496</v>
      </c>
    </row>
    <row r="13" spans="1:7" x14ac:dyDescent="0.6">
      <c r="A13" s="4">
        <v>11</v>
      </c>
      <c r="B13" s="5" t="s">
        <v>10</v>
      </c>
      <c r="C13" s="7" t="s">
        <v>24</v>
      </c>
      <c r="D13" s="7">
        <v>557</v>
      </c>
    </row>
    <row r="14" spans="1:7" x14ac:dyDescent="0.6">
      <c r="A14" s="4">
        <v>12</v>
      </c>
      <c r="B14" s="5" t="s">
        <v>31</v>
      </c>
      <c r="C14" s="7" t="s">
        <v>14</v>
      </c>
      <c r="D14" s="7">
        <v>646</v>
      </c>
    </row>
    <row r="15" spans="1:7" x14ac:dyDescent="0.6">
      <c r="A15" s="4">
        <v>13</v>
      </c>
      <c r="B15" s="5" t="s">
        <v>9</v>
      </c>
      <c r="C15" s="7" t="s">
        <v>24</v>
      </c>
      <c r="D15" s="7">
        <v>724</v>
      </c>
    </row>
    <row r="16" spans="1:7" x14ac:dyDescent="0.6">
      <c r="A16" s="4">
        <v>14</v>
      </c>
      <c r="B16" s="5" t="s">
        <v>6</v>
      </c>
      <c r="C16" s="7" t="s">
        <v>24</v>
      </c>
      <c r="D16" s="7">
        <v>787</v>
      </c>
    </row>
    <row r="17" spans="1:4" x14ac:dyDescent="0.6">
      <c r="A17" s="4">
        <v>15</v>
      </c>
      <c r="B17" s="5" t="s">
        <v>8</v>
      </c>
      <c r="C17" s="7" t="s">
        <v>24</v>
      </c>
      <c r="D17" s="7">
        <v>834</v>
      </c>
    </row>
    <row r="18" spans="1:4" x14ac:dyDescent="0.6">
      <c r="A18" s="4">
        <v>16</v>
      </c>
      <c r="B18" s="5" t="s">
        <v>7</v>
      </c>
      <c r="C18" s="7" t="s">
        <v>24</v>
      </c>
      <c r="D18" s="7">
        <v>836</v>
      </c>
    </row>
    <row r="20" spans="1:4" x14ac:dyDescent="0.6">
      <c r="A20" s="2" t="s">
        <v>51</v>
      </c>
      <c r="B20" s="3"/>
      <c r="C20" s="2" t="str">
        <f>+C1</f>
        <v>Holme Pierrepont 12th August 2026</v>
      </c>
      <c r="D20" s="4"/>
    </row>
    <row r="21" spans="1:4" x14ac:dyDescent="0.6">
      <c r="B21" s="3" t="s">
        <v>2</v>
      </c>
      <c r="C21" s="4"/>
      <c r="D21" s="4" t="s">
        <v>23</v>
      </c>
    </row>
    <row r="22" spans="1:4" x14ac:dyDescent="0.6">
      <c r="A22" s="4">
        <v>1</v>
      </c>
      <c r="B22" s="5" t="s">
        <v>25</v>
      </c>
      <c r="C22" s="7" t="s">
        <v>14</v>
      </c>
      <c r="D22" s="7">
        <v>119</v>
      </c>
    </row>
    <row r="23" spans="1:4" x14ac:dyDescent="0.6">
      <c r="A23" s="4">
        <v>2</v>
      </c>
      <c r="B23" s="5" t="s">
        <v>12</v>
      </c>
      <c r="C23" s="7" t="s">
        <v>14</v>
      </c>
      <c r="D23" s="7">
        <v>145</v>
      </c>
    </row>
    <row r="24" spans="1:4" x14ac:dyDescent="0.6">
      <c r="A24" s="4">
        <v>3</v>
      </c>
      <c r="B24" s="5" t="s">
        <v>22</v>
      </c>
      <c r="C24" s="7" t="s">
        <v>14</v>
      </c>
      <c r="D24" s="7">
        <v>225</v>
      </c>
    </row>
    <row r="25" spans="1:4" x14ac:dyDescent="0.6">
      <c r="A25" s="4">
        <v>4</v>
      </c>
      <c r="B25" s="5" t="s">
        <v>11</v>
      </c>
      <c r="C25" s="7" t="s">
        <v>14</v>
      </c>
      <c r="D25" s="7">
        <v>239</v>
      </c>
    </row>
    <row r="26" spans="1:4" x14ac:dyDescent="0.6">
      <c r="A26" s="4">
        <v>5</v>
      </c>
      <c r="B26" s="5" t="s">
        <v>25</v>
      </c>
      <c r="C26" s="7" t="s">
        <v>24</v>
      </c>
      <c r="D26" s="7">
        <v>261</v>
      </c>
    </row>
    <row r="27" spans="1:4" x14ac:dyDescent="0.6">
      <c r="A27" s="4">
        <v>6</v>
      </c>
      <c r="B27" s="5" t="s">
        <v>9</v>
      </c>
      <c r="C27" s="7" t="s">
        <v>14</v>
      </c>
      <c r="D27" s="7">
        <v>324</v>
      </c>
    </row>
    <row r="28" spans="1:4" x14ac:dyDescent="0.6">
      <c r="A28" s="4">
        <v>7</v>
      </c>
      <c r="B28" s="5" t="s">
        <v>45</v>
      </c>
      <c r="C28" s="7" t="s">
        <v>14</v>
      </c>
      <c r="D28" s="7">
        <v>427</v>
      </c>
    </row>
    <row r="29" spans="1:4" x14ac:dyDescent="0.6">
      <c r="A29" s="4">
        <v>8</v>
      </c>
      <c r="B29" s="5" t="s">
        <v>11</v>
      </c>
      <c r="C29" s="7" t="s">
        <v>24</v>
      </c>
      <c r="D29" s="7">
        <v>494</v>
      </c>
    </row>
    <row r="30" spans="1:4" x14ac:dyDescent="0.6">
      <c r="A30" s="4">
        <v>9</v>
      </c>
      <c r="B30" s="5" t="s">
        <v>30</v>
      </c>
      <c r="C30" s="7" t="s">
        <v>14</v>
      </c>
      <c r="D30" s="7">
        <v>506</v>
      </c>
    </row>
    <row r="31" spans="1:4" x14ac:dyDescent="0.6">
      <c r="A31" s="4">
        <v>10</v>
      </c>
      <c r="B31" s="5" t="s">
        <v>528</v>
      </c>
      <c r="C31" s="7" t="s">
        <v>14</v>
      </c>
      <c r="D31" s="7">
        <v>530</v>
      </c>
    </row>
    <row r="32" spans="1:4" x14ac:dyDescent="0.6">
      <c r="A32" s="4">
        <v>11</v>
      </c>
      <c r="B32" s="5" t="s">
        <v>26</v>
      </c>
      <c r="C32" s="7" t="s">
        <v>14</v>
      </c>
      <c r="D32" s="7">
        <v>536</v>
      </c>
    </row>
    <row r="33" spans="1:4" x14ac:dyDescent="0.6">
      <c r="A33" s="4">
        <v>12</v>
      </c>
      <c r="B33" s="5" t="s">
        <v>25</v>
      </c>
      <c r="C33" s="7" t="s">
        <v>13</v>
      </c>
      <c r="D33" s="7">
        <v>548</v>
      </c>
    </row>
    <row r="34" spans="1:4" x14ac:dyDescent="0.6">
      <c r="A34" s="4">
        <v>13</v>
      </c>
      <c r="B34" s="5" t="s">
        <v>22</v>
      </c>
      <c r="C34" s="7" t="s">
        <v>24</v>
      </c>
      <c r="D34" s="7">
        <v>596</v>
      </c>
    </row>
    <row r="35" spans="1:4" x14ac:dyDescent="0.6">
      <c r="A35" s="4">
        <v>14</v>
      </c>
      <c r="B35" s="5" t="s">
        <v>11</v>
      </c>
      <c r="C35" s="7" t="s">
        <v>13</v>
      </c>
      <c r="D35" s="7">
        <v>634</v>
      </c>
    </row>
    <row r="36" spans="1:4" x14ac:dyDescent="0.6">
      <c r="A36" s="4">
        <v>15</v>
      </c>
      <c r="B36" s="5" t="s">
        <v>25</v>
      </c>
      <c r="C36" s="7" t="s">
        <v>29</v>
      </c>
      <c r="D36" s="7">
        <v>788</v>
      </c>
    </row>
    <row r="37" spans="1:4" x14ac:dyDescent="0.6">
      <c r="A37" s="4">
        <v>16</v>
      </c>
      <c r="B37" s="5" t="s">
        <v>11</v>
      </c>
      <c r="C37" s="7" t="s">
        <v>29</v>
      </c>
      <c r="D37" s="7">
        <v>804</v>
      </c>
    </row>
    <row r="38" spans="1:4" x14ac:dyDescent="0.6">
      <c r="A38" s="4">
        <v>17</v>
      </c>
      <c r="B38" s="5" t="s">
        <v>3</v>
      </c>
      <c r="C38" s="7" t="s">
        <v>14</v>
      </c>
      <c r="D38" s="7">
        <v>963</v>
      </c>
    </row>
    <row r="39" spans="1:4" x14ac:dyDescent="0.6">
      <c r="A39" s="4">
        <v>18</v>
      </c>
      <c r="B39" s="5" t="s">
        <v>11</v>
      </c>
      <c r="C39" s="7" t="s">
        <v>603</v>
      </c>
      <c r="D39" s="7">
        <v>981</v>
      </c>
    </row>
    <row r="40" spans="1:4" x14ac:dyDescent="0.6">
      <c r="A40" s="4">
        <v>19</v>
      </c>
      <c r="B40" s="5" t="s">
        <v>45</v>
      </c>
      <c r="C40" s="7" t="s">
        <v>24</v>
      </c>
      <c r="D40" s="7">
        <v>982</v>
      </c>
    </row>
    <row r="41" spans="1:4" x14ac:dyDescent="0.6">
      <c r="A41" s="4">
        <v>20</v>
      </c>
      <c r="B41" s="5" t="s">
        <v>22</v>
      </c>
      <c r="C41" s="7" t="s">
        <v>13</v>
      </c>
      <c r="D41" s="7">
        <v>1036</v>
      </c>
    </row>
    <row r="42" spans="1:4" x14ac:dyDescent="0.6">
      <c r="A42" s="4">
        <v>21</v>
      </c>
      <c r="B42" s="5" t="s">
        <v>26</v>
      </c>
      <c r="C42" s="7" t="s">
        <v>24</v>
      </c>
      <c r="D42" s="7">
        <v>1049</v>
      </c>
    </row>
    <row r="43" spans="1:4" x14ac:dyDescent="0.6">
      <c r="A43" s="4">
        <v>22</v>
      </c>
      <c r="B43" s="5" t="s">
        <v>30</v>
      </c>
      <c r="C43" s="7" t="s">
        <v>24</v>
      </c>
      <c r="D43" s="7">
        <v>1058</v>
      </c>
    </row>
    <row r="44" spans="1:4" ht="18.75" customHeight="1" x14ac:dyDescent="0.6"/>
    <row r="45" spans="1:4" x14ac:dyDescent="0.6">
      <c r="A45" s="2" t="s">
        <v>53</v>
      </c>
      <c r="B45" s="3"/>
      <c r="C45" s="2" t="str">
        <f>+C1</f>
        <v>Holme Pierrepont 12th August 2026</v>
      </c>
      <c r="D45" s="4"/>
    </row>
    <row r="46" spans="1:4" x14ac:dyDescent="0.6">
      <c r="B46" s="3" t="s">
        <v>2</v>
      </c>
      <c r="C46" s="4"/>
      <c r="D46" s="4" t="s">
        <v>23</v>
      </c>
    </row>
    <row r="47" spans="1:4" x14ac:dyDescent="0.6">
      <c r="A47" s="4">
        <v>1</v>
      </c>
      <c r="B47" s="5" t="s">
        <v>4</v>
      </c>
      <c r="C47" s="7" t="s">
        <v>14</v>
      </c>
      <c r="D47" s="7">
        <v>30</v>
      </c>
    </row>
    <row r="48" spans="1:4" x14ac:dyDescent="0.6">
      <c r="A48" s="4">
        <v>2</v>
      </c>
      <c r="B48" s="5" t="s">
        <v>30</v>
      </c>
      <c r="C48" s="7" t="s">
        <v>14</v>
      </c>
      <c r="D48" s="7">
        <v>85</v>
      </c>
    </row>
    <row r="49" spans="1:4" x14ac:dyDescent="0.6">
      <c r="A49" s="4">
        <v>3</v>
      </c>
      <c r="B49" s="5" t="s">
        <v>9</v>
      </c>
      <c r="C49" s="7" t="s">
        <v>14</v>
      </c>
      <c r="D49" s="7">
        <v>105</v>
      </c>
    </row>
    <row r="50" spans="1:4" x14ac:dyDescent="0.6">
      <c r="A50" s="4">
        <v>4</v>
      </c>
      <c r="B50" s="5" t="s">
        <v>12</v>
      </c>
      <c r="C50" s="7" t="s">
        <v>14</v>
      </c>
      <c r="D50" s="7">
        <v>113</v>
      </c>
    </row>
    <row r="51" spans="1:4" x14ac:dyDescent="0.6">
      <c r="A51" s="4">
        <v>5</v>
      </c>
      <c r="B51" s="5" t="s">
        <v>11</v>
      </c>
      <c r="C51" s="7" t="s">
        <v>14</v>
      </c>
      <c r="D51" s="7">
        <v>164</v>
      </c>
    </row>
    <row r="52" spans="1:4" x14ac:dyDescent="0.6">
      <c r="A52" s="4">
        <v>6</v>
      </c>
      <c r="B52" s="5" t="s">
        <v>28</v>
      </c>
      <c r="C52" s="7" t="s">
        <v>14</v>
      </c>
      <c r="D52" s="7">
        <v>171</v>
      </c>
    </row>
    <row r="53" spans="1:4" x14ac:dyDescent="0.6">
      <c r="A53" s="4">
        <v>7</v>
      </c>
      <c r="B53" s="5" t="s">
        <v>27</v>
      </c>
      <c r="C53" s="7" t="s">
        <v>14</v>
      </c>
      <c r="D53" s="7">
        <v>183</v>
      </c>
    </row>
    <row r="54" spans="1:4" x14ac:dyDescent="0.6">
      <c r="A54" s="4">
        <v>8</v>
      </c>
      <c r="B54" s="5" t="s">
        <v>4</v>
      </c>
      <c r="C54" s="7" t="s">
        <v>24</v>
      </c>
      <c r="D54" s="7">
        <v>234</v>
      </c>
    </row>
    <row r="55" spans="1:4" x14ac:dyDescent="0.6">
      <c r="A55" s="4">
        <v>9</v>
      </c>
      <c r="B55" s="5" t="s">
        <v>12</v>
      </c>
      <c r="C55" s="7" t="s">
        <v>24</v>
      </c>
      <c r="D55" s="7">
        <v>295</v>
      </c>
    </row>
    <row r="56" spans="1:4" x14ac:dyDescent="0.6">
      <c r="A56" s="4">
        <v>10</v>
      </c>
      <c r="B56" s="5" t="s">
        <v>30</v>
      </c>
      <c r="C56" s="7" t="s">
        <v>24</v>
      </c>
      <c r="D56" s="7">
        <v>334</v>
      </c>
    </row>
    <row r="57" spans="1:4" x14ac:dyDescent="0.6">
      <c r="A57" s="4">
        <v>11</v>
      </c>
      <c r="B57" s="5" t="s">
        <v>8</v>
      </c>
      <c r="C57" s="7" t="s">
        <v>14</v>
      </c>
      <c r="D57" s="7">
        <v>349</v>
      </c>
    </row>
    <row r="58" spans="1:4" x14ac:dyDescent="0.6">
      <c r="A58" s="4">
        <v>12</v>
      </c>
      <c r="B58" s="5" t="s">
        <v>58</v>
      </c>
      <c r="C58" s="7" t="s">
        <v>14</v>
      </c>
      <c r="D58" s="7">
        <v>349</v>
      </c>
    </row>
    <row r="59" spans="1:4" x14ac:dyDescent="0.6">
      <c r="A59" s="4">
        <v>13</v>
      </c>
      <c r="B59" s="5" t="s">
        <v>22</v>
      </c>
      <c r="C59" s="7" t="s">
        <v>14</v>
      </c>
      <c r="D59" s="7">
        <v>388</v>
      </c>
    </row>
    <row r="60" spans="1:4" x14ac:dyDescent="0.6">
      <c r="A60" s="4">
        <v>14</v>
      </c>
      <c r="B60" s="5" t="s">
        <v>26</v>
      </c>
      <c r="C60" s="7" t="s">
        <v>14</v>
      </c>
      <c r="D60" s="7">
        <v>392</v>
      </c>
    </row>
    <row r="61" spans="1:4" x14ac:dyDescent="0.6">
      <c r="A61" s="4">
        <v>15</v>
      </c>
      <c r="B61" s="5" t="s">
        <v>22</v>
      </c>
      <c r="C61" s="7" t="s">
        <v>24</v>
      </c>
      <c r="D61" s="7">
        <v>497</v>
      </c>
    </row>
    <row r="63" spans="1:4" x14ac:dyDescent="0.6">
      <c r="A63" s="2" t="s">
        <v>48</v>
      </c>
      <c r="B63" s="3"/>
      <c r="C63" s="2" t="str">
        <f>+C1</f>
        <v>Holme Pierrepont 12th August 2026</v>
      </c>
      <c r="D63" s="4"/>
    </row>
    <row r="64" spans="1:4" x14ac:dyDescent="0.6">
      <c r="B64" s="3" t="s">
        <v>2</v>
      </c>
      <c r="C64" s="4"/>
      <c r="D64" s="4" t="s">
        <v>23</v>
      </c>
    </row>
    <row r="65" spans="1:5" x14ac:dyDescent="0.6">
      <c r="A65" s="4">
        <v>1</v>
      </c>
      <c r="B65" s="5" t="s">
        <v>12</v>
      </c>
      <c r="C65" s="7" t="s">
        <v>14</v>
      </c>
      <c r="D65" s="7">
        <v>37</v>
      </c>
      <c r="E65" s="5"/>
    </row>
    <row r="66" spans="1:5" x14ac:dyDescent="0.6">
      <c r="A66" s="4">
        <v>2</v>
      </c>
      <c r="B66" s="5" t="s">
        <v>11</v>
      </c>
      <c r="C66" s="7" t="s">
        <v>14</v>
      </c>
      <c r="D66" s="7">
        <v>80</v>
      </c>
      <c r="E66" s="5"/>
    </row>
    <row r="67" spans="1:5" x14ac:dyDescent="0.6">
      <c r="A67" s="4">
        <v>3</v>
      </c>
      <c r="B67" s="5" t="s">
        <v>45</v>
      </c>
      <c r="C67" s="7" t="s">
        <v>14</v>
      </c>
      <c r="D67" s="7">
        <v>129</v>
      </c>
      <c r="E67" s="5"/>
    </row>
    <row r="68" spans="1:5" x14ac:dyDescent="0.6">
      <c r="A68" s="4">
        <v>4</v>
      </c>
      <c r="B68" s="5" t="s">
        <v>31</v>
      </c>
      <c r="C68" s="7" t="s">
        <v>14</v>
      </c>
      <c r="D68" s="7">
        <v>156</v>
      </c>
      <c r="E68" s="5"/>
    </row>
    <row r="69" spans="1:5" x14ac:dyDescent="0.6">
      <c r="A69" s="4">
        <v>5</v>
      </c>
      <c r="B69" s="5" t="s">
        <v>22</v>
      </c>
      <c r="C69" s="7" t="s">
        <v>14</v>
      </c>
      <c r="D69" s="7">
        <v>195</v>
      </c>
      <c r="E69" s="5"/>
    </row>
    <row r="70" spans="1:5" x14ac:dyDescent="0.6">
      <c r="A70" s="4">
        <v>6</v>
      </c>
      <c r="B70" s="5" t="s">
        <v>12</v>
      </c>
      <c r="C70" s="7" t="s">
        <v>24</v>
      </c>
      <c r="D70" s="7">
        <v>195</v>
      </c>
      <c r="E70" s="5"/>
    </row>
    <row r="71" spans="1:5" x14ac:dyDescent="0.6">
      <c r="A71" s="4">
        <v>7</v>
      </c>
      <c r="B71" s="5" t="s">
        <v>26</v>
      </c>
      <c r="C71" s="7" t="s">
        <v>14</v>
      </c>
      <c r="D71" s="7">
        <v>318</v>
      </c>
      <c r="E71" s="5"/>
    </row>
    <row r="72" spans="1:5" x14ac:dyDescent="0.6">
      <c r="A72" s="4">
        <v>8</v>
      </c>
      <c r="B72" s="5" t="s">
        <v>11</v>
      </c>
      <c r="C72" s="7" t="s">
        <v>24</v>
      </c>
      <c r="D72" s="7">
        <v>327</v>
      </c>
      <c r="E72" s="5"/>
    </row>
    <row r="73" spans="1:5" x14ac:dyDescent="0.6">
      <c r="A73" s="4">
        <v>9</v>
      </c>
      <c r="B73" s="5" t="s">
        <v>46</v>
      </c>
      <c r="C73" s="7" t="s">
        <v>14</v>
      </c>
      <c r="D73" s="7">
        <v>331</v>
      </c>
      <c r="E73" s="5"/>
    </row>
    <row r="74" spans="1:5" x14ac:dyDescent="0.6">
      <c r="A74" s="4">
        <v>10</v>
      </c>
      <c r="B74" s="5" t="s">
        <v>9</v>
      </c>
      <c r="C74" s="7" t="s">
        <v>14</v>
      </c>
      <c r="D74" s="7">
        <v>379</v>
      </c>
      <c r="E74" s="5"/>
    </row>
    <row r="75" spans="1:5" x14ac:dyDescent="0.6">
      <c r="A75" s="4">
        <v>11</v>
      </c>
      <c r="B75" s="5" t="s">
        <v>45</v>
      </c>
      <c r="C75" s="7" t="s">
        <v>24</v>
      </c>
      <c r="D75" s="7">
        <v>380</v>
      </c>
      <c r="E75" s="5"/>
    </row>
    <row r="76" spans="1:5" x14ac:dyDescent="0.6">
      <c r="A76" s="4">
        <v>12</v>
      </c>
      <c r="B76" s="5" t="s">
        <v>30</v>
      </c>
      <c r="C76" s="7" t="s">
        <v>14</v>
      </c>
      <c r="D76" s="7">
        <v>383</v>
      </c>
      <c r="E76" s="5"/>
    </row>
    <row r="77" spans="1:5" x14ac:dyDescent="0.6">
      <c r="A77" s="4">
        <v>13</v>
      </c>
      <c r="B77" s="5" t="s">
        <v>31</v>
      </c>
      <c r="C77" s="7" t="s">
        <v>24</v>
      </c>
      <c r="D77" s="7">
        <v>431</v>
      </c>
      <c r="E77" s="5"/>
    </row>
    <row r="78" spans="1:5" x14ac:dyDescent="0.6">
      <c r="A78" s="4">
        <v>14</v>
      </c>
      <c r="B78" s="5" t="s">
        <v>57</v>
      </c>
      <c r="C78" s="7" t="s">
        <v>14</v>
      </c>
      <c r="D78" s="7">
        <v>485</v>
      </c>
      <c r="E78" s="5"/>
    </row>
    <row r="80" spans="1:5" x14ac:dyDescent="0.6">
      <c r="A80" s="2" t="s">
        <v>54</v>
      </c>
      <c r="B80" s="3"/>
      <c r="C80" s="2"/>
      <c r="D80" s="4"/>
    </row>
    <row r="81" spans="1:10" x14ac:dyDescent="0.6">
      <c r="B81" s="3" t="s">
        <v>2</v>
      </c>
      <c r="C81" s="4"/>
      <c r="D81" s="4" t="s">
        <v>23</v>
      </c>
      <c r="E81" s="1">
        <v>46134</v>
      </c>
      <c r="F81" s="1">
        <v>46169</v>
      </c>
      <c r="G81" s="1">
        <v>46190</v>
      </c>
      <c r="H81" s="1">
        <v>46218</v>
      </c>
      <c r="I81" s="1">
        <v>46246</v>
      </c>
    </row>
    <row r="82" spans="1:10" x14ac:dyDescent="0.6">
      <c r="A82" s="4">
        <v>1</v>
      </c>
      <c r="B82" s="5" t="s">
        <v>42</v>
      </c>
      <c r="C82" s="7" t="s">
        <v>14</v>
      </c>
      <c r="D82" s="7">
        <f t="shared" ref="D82:D92" si="0">+J82</f>
        <v>459</v>
      </c>
      <c r="E82" s="7">
        <v>116</v>
      </c>
      <c r="F82" s="7">
        <v>243</v>
      </c>
      <c r="G82" s="7">
        <v>31</v>
      </c>
      <c r="H82" s="7">
        <v>40</v>
      </c>
      <c r="I82" s="7">
        <v>29</v>
      </c>
      <c r="J82" s="7">
        <f t="shared" ref="J82:J92" si="1">SUM(E82:I82)</f>
        <v>459</v>
      </c>
    </row>
    <row r="83" spans="1:10" x14ac:dyDescent="0.6">
      <c r="A83" s="4">
        <v>2</v>
      </c>
      <c r="B83" s="5" t="s">
        <v>9</v>
      </c>
      <c r="C83" s="7" t="s">
        <v>14</v>
      </c>
      <c r="D83" s="7">
        <f t="shared" si="0"/>
        <v>541</v>
      </c>
      <c r="E83" s="7">
        <v>150</v>
      </c>
      <c r="F83" s="7">
        <v>102</v>
      </c>
      <c r="G83" s="7">
        <v>134</v>
      </c>
      <c r="H83" s="7">
        <v>66</v>
      </c>
      <c r="I83" s="7">
        <v>89</v>
      </c>
      <c r="J83" s="7">
        <f t="shared" si="1"/>
        <v>541</v>
      </c>
    </row>
    <row r="84" spans="1:10" x14ac:dyDescent="0.6">
      <c r="A84" s="4">
        <v>3</v>
      </c>
      <c r="B84" s="5" t="s">
        <v>11</v>
      </c>
      <c r="C84" s="7" t="s">
        <v>14</v>
      </c>
      <c r="D84" s="7">
        <f t="shared" si="0"/>
        <v>703</v>
      </c>
      <c r="E84" s="7">
        <v>143</v>
      </c>
      <c r="F84" s="7">
        <v>211</v>
      </c>
      <c r="G84" s="7">
        <v>148</v>
      </c>
      <c r="H84" s="7">
        <v>94</v>
      </c>
      <c r="I84" s="7">
        <v>107</v>
      </c>
      <c r="J84" s="7">
        <f t="shared" si="1"/>
        <v>703</v>
      </c>
    </row>
    <row r="85" spans="1:10" x14ac:dyDescent="0.6">
      <c r="A85" s="4">
        <v>4</v>
      </c>
      <c r="B85" s="5" t="s">
        <v>12</v>
      </c>
      <c r="C85" s="7" t="s">
        <v>14</v>
      </c>
      <c r="D85" s="7">
        <f t="shared" si="0"/>
        <v>1497</v>
      </c>
      <c r="E85" s="7">
        <v>262</v>
      </c>
      <c r="F85" s="7">
        <v>253</v>
      </c>
      <c r="G85" s="7">
        <v>233</v>
      </c>
      <c r="H85" s="7">
        <v>276</v>
      </c>
      <c r="I85" s="7">
        <v>473</v>
      </c>
      <c r="J85" s="7">
        <f t="shared" si="1"/>
        <v>1497</v>
      </c>
    </row>
    <row r="86" spans="1:10" x14ac:dyDescent="0.6">
      <c r="A86" s="4">
        <v>5</v>
      </c>
      <c r="B86" s="5" t="s">
        <v>28</v>
      </c>
      <c r="C86" s="7" t="s">
        <v>14</v>
      </c>
      <c r="D86" s="7">
        <f t="shared" si="0"/>
        <v>1797</v>
      </c>
      <c r="E86" s="7">
        <v>270</v>
      </c>
      <c r="F86" s="7">
        <v>415</v>
      </c>
      <c r="G86" s="7">
        <v>510</v>
      </c>
      <c r="H86" s="7">
        <v>233</v>
      </c>
      <c r="I86" s="7">
        <v>369</v>
      </c>
      <c r="J86" s="7">
        <f t="shared" si="1"/>
        <v>1797</v>
      </c>
    </row>
    <row r="87" spans="1:10" x14ac:dyDescent="0.6">
      <c r="A87" s="4">
        <v>6</v>
      </c>
      <c r="B87" s="5" t="s">
        <v>10</v>
      </c>
      <c r="C87" s="7" t="s">
        <v>14</v>
      </c>
      <c r="D87" s="7">
        <f t="shared" si="0"/>
        <v>2054</v>
      </c>
      <c r="E87" s="7">
        <v>654</v>
      </c>
      <c r="F87" s="7">
        <v>415</v>
      </c>
      <c r="G87" s="7">
        <v>409</v>
      </c>
      <c r="H87" s="7">
        <v>356</v>
      </c>
      <c r="I87" s="7">
        <v>220</v>
      </c>
      <c r="J87" s="7">
        <f t="shared" si="1"/>
        <v>2054</v>
      </c>
    </row>
    <row r="88" spans="1:10" x14ac:dyDescent="0.6">
      <c r="A88" s="4">
        <v>7</v>
      </c>
      <c r="B88" s="5" t="s">
        <v>6</v>
      </c>
      <c r="C88" s="7" t="s">
        <v>14</v>
      </c>
      <c r="D88" s="7">
        <f t="shared" si="0"/>
        <v>2099</v>
      </c>
      <c r="E88" s="7">
        <v>457</v>
      </c>
      <c r="F88" s="7">
        <v>362</v>
      </c>
      <c r="G88" s="7">
        <v>444</v>
      </c>
      <c r="H88" s="7">
        <v>340</v>
      </c>
      <c r="I88" s="7">
        <v>496</v>
      </c>
      <c r="J88" s="7">
        <f t="shared" si="1"/>
        <v>2099</v>
      </c>
    </row>
    <row r="89" spans="1:10" x14ac:dyDescent="0.6">
      <c r="A89" s="4">
        <v>8</v>
      </c>
      <c r="B89" s="5" t="s">
        <v>7</v>
      </c>
      <c r="C89" s="7" t="s">
        <v>14</v>
      </c>
      <c r="D89" s="7">
        <f t="shared" si="0"/>
        <v>2248</v>
      </c>
      <c r="E89" s="7">
        <v>378</v>
      </c>
      <c r="F89" s="7">
        <v>760</v>
      </c>
      <c r="G89" s="7">
        <v>296</v>
      </c>
      <c r="H89" s="7">
        <v>391</v>
      </c>
      <c r="I89" s="7">
        <v>423</v>
      </c>
      <c r="J89" s="7">
        <f t="shared" si="1"/>
        <v>2248</v>
      </c>
    </row>
    <row r="90" spans="1:10" x14ac:dyDescent="0.6">
      <c r="A90" s="4">
        <v>9</v>
      </c>
      <c r="B90" s="5" t="s">
        <v>9</v>
      </c>
      <c r="C90" s="7" t="s">
        <v>24</v>
      </c>
      <c r="D90" s="7">
        <f t="shared" si="0"/>
        <v>2670</v>
      </c>
      <c r="E90" s="7">
        <v>585</v>
      </c>
      <c r="F90" s="7">
        <v>358</v>
      </c>
      <c r="G90" s="7">
        <v>656</v>
      </c>
      <c r="H90" s="7">
        <v>347</v>
      </c>
      <c r="I90" s="7">
        <v>724</v>
      </c>
      <c r="J90" s="7">
        <f t="shared" si="1"/>
        <v>2670</v>
      </c>
    </row>
    <row r="91" spans="1:10" x14ac:dyDescent="0.6">
      <c r="A91" s="4">
        <v>10</v>
      </c>
      <c r="B91" s="5" t="s">
        <v>6</v>
      </c>
      <c r="C91" s="7" t="s">
        <v>24</v>
      </c>
      <c r="D91" s="7">
        <f t="shared" si="0"/>
        <v>3639</v>
      </c>
      <c r="E91" s="7">
        <v>1267</v>
      </c>
      <c r="F91" s="7">
        <v>505</v>
      </c>
      <c r="G91" s="7">
        <v>632</v>
      </c>
      <c r="H91" s="7">
        <v>448</v>
      </c>
      <c r="I91" s="7">
        <v>787</v>
      </c>
      <c r="J91" s="7">
        <f t="shared" si="1"/>
        <v>3639</v>
      </c>
    </row>
    <row r="92" spans="1:10" x14ac:dyDescent="0.6">
      <c r="A92" s="4">
        <v>11</v>
      </c>
      <c r="B92" s="5" t="s">
        <v>8</v>
      </c>
      <c r="C92" s="7" t="s">
        <v>14</v>
      </c>
      <c r="D92" s="7">
        <f t="shared" si="0"/>
        <v>3718</v>
      </c>
      <c r="E92" s="7">
        <v>1009</v>
      </c>
      <c r="F92" s="7">
        <v>787</v>
      </c>
      <c r="G92" s="7">
        <v>836</v>
      </c>
      <c r="H92" s="7">
        <v>607</v>
      </c>
      <c r="I92" s="7">
        <v>479</v>
      </c>
      <c r="J92" s="7">
        <f t="shared" si="1"/>
        <v>3718</v>
      </c>
    </row>
    <row r="94" spans="1:10" x14ac:dyDescent="0.6">
      <c r="A94" s="2" t="s">
        <v>49</v>
      </c>
      <c r="B94" s="3"/>
      <c r="C94" s="2"/>
      <c r="D94" s="4"/>
    </row>
    <row r="95" spans="1:10" x14ac:dyDescent="0.6">
      <c r="B95" s="3" t="s">
        <v>2</v>
      </c>
      <c r="C95" s="4"/>
      <c r="D95" s="4" t="s">
        <v>23</v>
      </c>
      <c r="E95" s="1">
        <v>46134</v>
      </c>
      <c r="F95" s="1">
        <v>46169</v>
      </c>
      <c r="G95" s="1">
        <v>46190</v>
      </c>
      <c r="H95" s="1">
        <v>46218</v>
      </c>
      <c r="I95" s="1">
        <v>46246</v>
      </c>
    </row>
    <row r="96" spans="1:10" x14ac:dyDescent="0.6">
      <c r="A96" s="4">
        <v>1</v>
      </c>
      <c r="B96" s="5" t="s">
        <v>12</v>
      </c>
      <c r="C96" s="7" t="s">
        <v>14</v>
      </c>
      <c r="D96" s="7">
        <f t="shared" ref="D96:D109" si="2">+J96</f>
        <v>675</v>
      </c>
      <c r="E96" s="7">
        <v>110</v>
      </c>
      <c r="F96" s="7">
        <v>111</v>
      </c>
      <c r="G96" s="7">
        <v>95</v>
      </c>
      <c r="H96" s="7">
        <v>214</v>
      </c>
      <c r="I96" s="7">
        <v>145</v>
      </c>
      <c r="J96" s="7">
        <f t="shared" ref="J96:J109" si="3">SUM(E96:I96)</f>
        <v>675</v>
      </c>
    </row>
    <row r="97" spans="1:10" x14ac:dyDescent="0.6">
      <c r="A97" s="4">
        <v>2</v>
      </c>
      <c r="B97" s="5" t="s">
        <v>25</v>
      </c>
      <c r="C97" s="7" t="s">
        <v>14</v>
      </c>
      <c r="D97" s="7">
        <f t="shared" si="2"/>
        <v>760</v>
      </c>
      <c r="E97" s="7">
        <v>157</v>
      </c>
      <c r="F97" s="7">
        <v>168</v>
      </c>
      <c r="G97" s="7">
        <v>155</v>
      </c>
      <c r="H97" s="7">
        <v>161</v>
      </c>
      <c r="I97" s="7">
        <v>119</v>
      </c>
      <c r="J97" s="7">
        <f t="shared" si="3"/>
        <v>760</v>
      </c>
    </row>
    <row r="98" spans="1:10" x14ac:dyDescent="0.6">
      <c r="A98" s="4">
        <v>3</v>
      </c>
      <c r="B98" s="5" t="s">
        <v>22</v>
      </c>
      <c r="C98" s="7" t="s">
        <v>14</v>
      </c>
      <c r="D98" s="7">
        <f t="shared" si="2"/>
        <v>1167</v>
      </c>
      <c r="E98" s="7">
        <v>238</v>
      </c>
      <c r="F98" s="7">
        <v>215</v>
      </c>
      <c r="G98" s="7">
        <v>287</v>
      </c>
      <c r="H98" s="7">
        <v>202</v>
      </c>
      <c r="I98" s="7">
        <v>225</v>
      </c>
      <c r="J98" s="7">
        <f t="shared" si="3"/>
        <v>1167</v>
      </c>
    </row>
    <row r="99" spans="1:10" x14ac:dyDescent="0.6">
      <c r="A99" s="4">
        <v>4</v>
      </c>
      <c r="B99" s="5" t="s">
        <v>11</v>
      </c>
      <c r="C99" s="7" t="s">
        <v>14</v>
      </c>
      <c r="D99" s="7">
        <f t="shared" si="2"/>
        <v>1419</v>
      </c>
      <c r="E99" s="7">
        <v>283</v>
      </c>
      <c r="F99" s="7">
        <v>313</v>
      </c>
      <c r="G99" s="7">
        <v>313</v>
      </c>
      <c r="H99" s="7">
        <v>271</v>
      </c>
      <c r="I99" s="7">
        <v>239</v>
      </c>
      <c r="J99" s="7">
        <f t="shared" si="3"/>
        <v>1419</v>
      </c>
    </row>
    <row r="100" spans="1:10" x14ac:dyDescent="0.6">
      <c r="A100" s="4">
        <v>5</v>
      </c>
      <c r="B100" s="5" t="s">
        <v>45</v>
      </c>
      <c r="C100" s="7" t="s">
        <v>14</v>
      </c>
      <c r="D100" s="7">
        <f t="shared" si="2"/>
        <v>1830</v>
      </c>
      <c r="E100" s="7">
        <v>400</v>
      </c>
      <c r="F100" s="7">
        <v>321</v>
      </c>
      <c r="G100" s="7">
        <v>322</v>
      </c>
      <c r="H100" s="7">
        <v>360</v>
      </c>
      <c r="I100" s="7">
        <v>427</v>
      </c>
      <c r="J100" s="7">
        <f t="shared" si="3"/>
        <v>1830</v>
      </c>
    </row>
    <row r="101" spans="1:10" x14ac:dyDescent="0.6">
      <c r="A101" s="4">
        <v>6</v>
      </c>
      <c r="B101" s="5" t="s">
        <v>25</v>
      </c>
      <c r="C101" s="7" t="s">
        <v>24</v>
      </c>
      <c r="D101" s="7">
        <f t="shared" si="2"/>
        <v>1901</v>
      </c>
      <c r="E101" s="7">
        <v>440</v>
      </c>
      <c r="F101" s="7">
        <v>390</v>
      </c>
      <c r="G101" s="7">
        <v>290</v>
      </c>
      <c r="H101" s="7">
        <v>520</v>
      </c>
      <c r="I101" s="7">
        <v>261</v>
      </c>
      <c r="J101" s="7">
        <f t="shared" si="3"/>
        <v>1901</v>
      </c>
    </row>
    <row r="102" spans="1:10" x14ac:dyDescent="0.6">
      <c r="A102" s="4">
        <v>7</v>
      </c>
      <c r="B102" s="5" t="s">
        <v>11</v>
      </c>
      <c r="C102" s="7" t="s">
        <v>24</v>
      </c>
      <c r="D102" s="7">
        <f t="shared" si="2"/>
        <v>2440</v>
      </c>
      <c r="E102" s="7">
        <v>451</v>
      </c>
      <c r="F102" s="7">
        <v>675</v>
      </c>
      <c r="G102" s="7">
        <v>392</v>
      </c>
      <c r="H102" s="7">
        <v>428</v>
      </c>
      <c r="I102" s="7">
        <v>494</v>
      </c>
      <c r="J102" s="7">
        <f t="shared" si="3"/>
        <v>2440</v>
      </c>
    </row>
    <row r="103" spans="1:10" x14ac:dyDescent="0.6">
      <c r="A103" s="4">
        <v>8</v>
      </c>
      <c r="B103" s="5" t="s">
        <v>9</v>
      </c>
      <c r="C103" s="7" t="s">
        <v>14</v>
      </c>
      <c r="D103" s="7">
        <f t="shared" si="2"/>
        <v>2633</v>
      </c>
      <c r="E103" s="7">
        <v>487</v>
      </c>
      <c r="F103" s="7">
        <v>741</v>
      </c>
      <c r="G103" s="7">
        <v>875</v>
      </c>
      <c r="H103" s="7">
        <v>206</v>
      </c>
      <c r="I103" s="7">
        <v>324</v>
      </c>
      <c r="J103" s="7">
        <f t="shared" si="3"/>
        <v>2633</v>
      </c>
    </row>
    <row r="104" spans="1:10" x14ac:dyDescent="0.6">
      <c r="A104" s="4">
        <v>9</v>
      </c>
      <c r="B104" s="5" t="s">
        <v>30</v>
      </c>
      <c r="C104" s="7" t="s">
        <v>14</v>
      </c>
      <c r="D104" s="7">
        <f t="shared" si="2"/>
        <v>2965</v>
      </c>
      <c r="E104" s="7">
        <v>707</v>
      </c>
      <c r="F104" s="7">
        <v>513</v>
      </c>
      <c r="G104" s="7">
        <v>783</v>
      </c>
      <c r="H104" s="7">
        <v>456</v>
      </c>
      <c r="I104" s="7">
        <v>506</v>
      </c>
      <c r="J104" s="7">
        <f t="shared" si="3"/>
        <v>2965</v>
      </c>
    </row>
    <row r="105" spans="1:10" x14ac:dyDescent="0.6">
      <c r="A105" s="4">
        <v>10</v>
      </c>
      <c r="B105" s="5" t="s">
        <v>11</v>
      </c>
      <c r="C105" s="7" t="s">
        <v>13</v>
      </c>
      <c r="D105" s="7">
        <f t="shared" si="2"/>
        <v>3244</v>
      </c>
      <c r="E105" s="7">
        <v>645</v>
      </c>
      <c r="F105" s="7">
        <v>788</v>
      </c>
      <c r="G105" s="7">
        <v>617</v>
      </c>
      <c r="H105" s="7">
        <v>560</v>
      </c>
      <c r="I105" s="7">
        <v>634</v>
      </c>
      <c r="J105" s="7">
        <f t="shared" si="3"/>
        <v>3244</v>
      </c>
    </row>
    <row r="106" spans="1:10" x14ac:dyDescent="0.6">
      <c r="A106" s="4">
        <v>11</v>
      </c>
      <c r="B106" s="5" t="s">
        <v>22</v>
      </c>
      <c r="C106" s="7" t="s">
        <v>24</v>
      </c>
      <c r="D106" s="7">
        <f t="shared" si="2"/>
        <v>3813</v>
      </c>
      <c r="E106" s="7">
        <v>804</v>
      </c>
      <c r="F106" s="7">
        <v>912</v>
      </c>
      <c r="G106" s="7">
        <v>875</v>
      </c>
      <c r="H106" s="7">
        <v>626</v>
      </c>
      <c r="I106" s="7">
        <v>596</v>
      </c>
      <c r="J106" s="7">
        <f t="shared" si="3"/>
        <v>3813</v>
      </c>
    </row>
    <row r="107" spans="1:10" x14ac:dyDescent="0.6">
      <c r="A107" s="4">
        <v>12</v>
      </c>
      <c r="B107" s="5" t="s">
        <v>11</v>
      </c>
      <c r="C107" s="7" t="s">
        <v>29</v>
      </c>
      <c r="D107" s="7">
        <f t="shared" si="2"/>
        <v>4124</v>
      </c>
      <c r="E107" s="7">
        <v>762</v>
      </c>
      <c r="F107" s="7">
        <v>950</v>
      </c>
      <c r="G107" s="7">
        <v>787</v>
      </c>
      <c r="H107" s="7">
        <v>821</v>
      </c>
      <c r="I107" s="7">
        <v>804</v>
      </c>
      <c r="J107" s="7">
        <f t="shared" si="3"/>
        <v>4124</v>
      </c>
    </row>
    <row r="108" spans="1:10" x14ac:dyDescent="0.6">
      <c r="A108" s="4">
        <v>13</v>
      </c>
      <c r="B108" s="5" t="s">
        <v>22</v>
      </c>
      <c r="C108" s="7" t="s">
        <v>13</v>
      </c>
      <c r="D108" s="7">
        <f t="shared" si="2"/>
        <v>5563</v>
      </c>
      <c r="E108" s="7">
        <v>1119</v>
      </c>
      <c r="F108" s="7">
        <v>1161</v>
      </c>
      <c r="G108" s="7">
        <v>1383</v>
      </c>
      <c r="H108" s="7">
        <v>864</v>
      </c>
      <c r="I108" s="7">
        <v>1036</v>
      </c>
      <c r="J108" s="7">
        <f t="shared" si="3"/>
        <v>5563</v>
      </c>
    </row>
    <row r="109" spans="1:10" x14ac:dyDescent="0.6">
      <c r="A109" s="4">
        <v>14</v>
      </c>
      <c r="B109" s="5" t="s">
        <v>3</v>
      </c>
      <c r="C109" s="7" t="s">
        <v>14</v>
      </c>
      <c r="D109" s="7">
        <f t="shared" si="2"/>
        <v>5700</v>
      </c>
      <c r="E109" s="7">
        <v>1270</v>
      </c>
      <c r="F109" s="7">
        <v>1295</v>
      </c>
      <c r="G109" s="7">
        <v>1261</v>
      </c>
      <c r="H109" s="7">
        <v>911</v>
      </c>
      <c r="I109" s="7">
        <v>963</v>
      </c>
      <c r="J109" s="7">
        <f t="shared" si="3"/>
        <v>5700</v>
      </c>
    </row>
    <row r="111" spans="1:10" x14ac:dyDescent="0.6">
      <c r="A111" s="2" t="s">
        <v>55</v>
      </c>
      <c r="B111" s="3"/>
      <c r="C111" s="2"/>
      <c r="D111" s="4"/>
    </row>
    <row r="112" spans="1:10" x14ac:dyDescent="0.6">
      <c r="B112" s="3" t="s">
        <v>2</v>
      </c>
      <c r="C112" s="4"/>
      <c r="D112" s="4" t="s">
        <v>23</v>
      </c>
      <c r="E112" s="1">
        <v>46134</v>
      </c>
      <c r="F112" s="1">
        <v>46169</v>
      </c>
      <c r="G112" s="1">
        <v>46190</v>
      </c>
      <c r="H112" s="1">
        <v>46218</v>
      </c>
      <c r="I112" s="1">
        <v>46246</v>
      </c>
    </row>
    <row r="113" spans="1:10" x14ac:dyDescent="0.6">
      <c r="A113" s="4">
        <v>1</v>
      </c>
      <c r="B113" s="5" t="s">
        <v>4</v>
      </c>
      <c r="C113" s="7" t="s">
        <v>14</v>
      </c>
      <c r="D113" s="7">
        <f t="shared" ref="D113:D124" si="4">+J113</f>
        <v>287</v>
      </c>
      <c r="E113" s="7">
        <v>47</v>
      </c>
      <c r="F113" s="7">
        <v>51</v>
      </c>
      <c r="G113" s="7">
        <v>44</v>
      </c>
      <c r="H113" s="7">
        <v>115</v>
      </c>
      <c r="I113" s="7">
        <v>30</v>
      </c>
      <c r="J113" s="7">
        <f t="shared" ref="J113:J124" si="5">SUM(E113:I113)</f>
        <v>287</v>
      </c>
    </row>
    <row r="114" spans="1:10" x14ac:dyDescent="0.6">
      <c r="A114" s="4">
        <v>2</v>
      </c>
      <c r="B114" s="5" t="s">
        <v>12</v>
      </c>
      <c r="C114" s="7" t="s">
        <v>14</v>
      </c>
      <c r="D114" s="7">
        <f t="shared" si="4"/>
        <v>475</v>
      </c>
      <c r="E114" s="7">
        <v>87</v>
      </c>
      <c r="F114" s="7">
        <v>83</v>
      </c>
      <c r="G114" s="7">
        <v>110</v>
      </c>
      <c r="H114" s="7">
        <v>82</v>
      </c>
      <c r="I114" s="7">
        <v>113</v>
      </c>
      <c r="J114" s="7">
        <f t="shared" si="5"/>
        <v>475</v>
      </c>
    </row>
    <row r="115" spans="1:10" x14ac:dyDescent="0.6">
      <c r="A115" s="4">
        <v>3</v>
      </c>
      <c r="B115" s="5" t="s">
        <v>30</v>
      </c>
      <c r="C115" s="7" t="s">
        <v>14</v>
      </c>
      <c r="D115" s="7">
        <f t="shared" si="4"/>
        <v>499</v>
      </c>
      <c r="E115" s="7">
        <v>90</v>
      </c>
      <c r="F115" s="7">
        <v>139</v>
      </c>
      <c r="G115" s="7">
        <v>110</v>
      </c>
      <c r="H115" s="7">
        <v>75</v>
      </c>
      <c r="I115" s="7">
        <v>85</v>
      </c>
      <c r="J115" s="7">
        <f t="shared" si="5"/>
        <v>499</v>
      </c>
    </row>
    <row r="116" spans="1:10" x14ac:dyDescent="0.6">
      <c r="A116" s="4">
        <v>4</v>
      </c>
      <c r="B116" s="5" t="s">
        <v>9</v>
      </c>
      <c r="C116" s="7" t="s">
        <v>14</v>
      </c>
      <c r="D116" s="7">
        <f t="shared" si="4"/>
        <v>692</v>
      </c>
      <c r="E116" s="7">
        <v>184</v>
      </c>
      <c r="F116" s="7">
        <v>103</v>
      </c>
      <c r="G116" s="7">
        <v>229</v>
      </c>
      <c r="H116" s="7">
        <v>71</v>
      </c>
      <c r="I116" s="7">
        <v>105</v>
      </c>
      <c r="J116" s="7">
        <f t="shared" si="5"/>
        <v>692</v>
      </c>
    </row>
    <row r="117" spans="1:10" x14ac:dyDescent="0.6">
      <c r="A117" s="4">
        <v>5</v>
      </c>
      <c r="B117" s="5" t="s">
        <v>27</v>
      </c>
      <c r="C117" s="7" t="s">
        <v>14</v>
      </c>
      <c r="D117" s="7">
        <f t="shared" si="4"/>
        <v>697</v>
      </c>
      <c r="E117" s="7">
        <v>74</v>
      </c>
      <c r="F117" s="7">
        <v>196</v>
      </c>
      <c r="G117" s="7">
        <v>131</v>
      </c>
      <c r="H117" s="7">
        <v>113</v>
      </c>
      <c r="I117" s="7">
        <v>183</v>
      </c>
      <c r="J117" s="7">
        <f t="shared" si="5"/>
        <v>697</v>
      </c>
    </row>
    <row r="118" spans="1:10" ht="19.5" customHeight="1" x14ac:dyDescent="0.6">
      <c r="A118" s="4">
        <v>6</v>
      </c>
      <c r="B118" s="5" t="s">
        <v>28</v>
      </c>
      <c r="C118" s="7" t="s">
        <v>14</v>
      </c>
      <c r="D118" s="7">
        <f t="shared" si="4"/>
        <v>856</v>
      </c>
      <c r="E118" s="7">
        <v>187</v>
      </c>
      <c r="F118" s="7">
        <v>91</v>
      </c>
      <c r="G118" s="7">
        <v>317</v>
      </c>
      <c r="H118" s="7">
        <v>90</v>
      </c>
      <c r="I118" s="7">
        <v>171</v>
      </c>
      <c r="J118" s="7">
        <f t="shared" si="5"/>
        <v>856</v>
      </c>
    </row>
    <row r="119" spans="1:10" ht="19.5" customHeight="1" x14ac:dyDescent="0.6">
      <c r="A119" s="4">
        <v>7</v>
      </c>
      <c r="B119" s="5" t="s">
        <v>12</v>
      </c>
      <c r="C119" s="7" t="s">
        <v>24</v>
      </c>
      <c r="D119" s="7">
        <f t="shared" si="4"/>
        <v>1131</v>
      </c>
      <c r="E119" s="7">
        <v>214</v>
      </c>
      <c r="F119" s="7">
        <v>211</v>
      </c>
      <c r="G119" s="7">
        <v>232</v>
      </c>
      <c r="H119" s="7">
        <v>179</v>
      </c>
      <c r="I119" s="7">
        <v>295</v>
      </c>
      <c r="J119" s="7">
        <f t="shared" si="5"/>
        <v>1131</v>
      </c>
    </row>
    <row r="120" spans="1:10" ht="19.5" customHeight="1" x14ac:dyDescent="0.6">
      <c r="A120" s="4">
        <v>8</v>
      </c>
      <c r="B120" s="5" t="s">
        <v>11</v>
      </c>
      <c r="C120" s="7" t="s">
        <v>14</v>
      </c>
      <c r="D120" s="7">
        <f t="shared" si="4"/>
        <v>1178</v>
      </c>
      <c r="E120" s="7">
        <v>276</v>
      </c>
      <c r="F120" s="7">
        <v>199</v>
      </c>
      <c r="G120" s="7">
        <v>171</v>
      </c>
      <c r="H120" s="7">
        <v>368</v>
      </c>
      <c r="I120" s="7">
        <v>164</v>
      </c>
      <c r="J120" s="7">
        <f t="shared" si="5"/>
        <v>1178</v>
      </c>
    </row>
    <row r="121" spans="1:10" ht="19.5" customHeight="1" x14ac:dyDescent="0.6">
      <c r="A121" s="4">
        <v>9</v>
      </c>
      <c r="B121" s="5" t="s">
        <v>22</v>
      </c>
      <c r="C121" s="7" t="s">
        <v>14</v>
      </c>
      <c r="D121" s="7">
        <f t="shared" si="4"/>
        <v>1562</v>
      </c>
      <c r="E121" s="7">
        <v>303</v>
      </c>
      <c r="F121" s="7">
        <v>271</v>
      </c>
      <c r="G121" s="7">
        <v>302</v>
      </c>
      <c r="H121" s="7">
        <v>298</v>
      </c>
      <c r="I121" s="7">
        <v>388</v>
      </c>
      <c r="J121" s="7">
        <f t="shared" si="5"/>
        <v>1562</v>
      </c>
    </row>
    <row r="122" spans="1:10" ht="19.5" customHeight="1" x14ac:dyDescent="0.6">
      <c r="A122" s="4">
        <v>10</v>
      </c>
      <c r="B122" s="5" t="s">
        <v>58</v>
      </c>
      <c r="C122" s="7" t="s">
        <v>14</v>
      </c>
      <c r="D122" s="7">
        <f t="shared" si="4"/>
        <v>1953</v>
      </c>
      <c r="E122" s="7">
        <v>401</v>
      </c>
      <c r="F122" s="7">
        <v>437</v>
      </c>
      <c r="G122" s="7">
        <v>394</v>
      </c>
      <c r="H122" s="7">
        <v>372</v>
      </c>
      <c r="I122" s="7">
        <v>349</v>
      </c>
      <c r="J122" s="7">
        <f t="shared" si="5"/>
        <v>1953</v>
      </c>
    </row>
    <row r="123" spans="1:10" ht="19.5" customHeight="1" x14ac:dyDescent="0.6">
      <c r="A123" s="4">
        <v>11</v>
      </c>
      <c r="B123" s="5" t="s">
        <v>26</v>
      </c>
      <c r="C123" s="7" t="s">
        <v>14</v>
      </c>
      <c r="D123" s="7">
        <f t="shared" si="4"/>
        <v>2038</v>
      </c>
      <c r="E123" s="7">
        <v>412</v>
      </c>
      <c r="F123" s="7">
        <v>423</v>
      </c>
      <c r="G123" s="7">
        <v>508</v>
      </c>
      <c r="H123" s="7">
        <v>303</v>
      </c>
      <c r="I123" s="7">
        <v>392</v>
      </c>
      <c r="J123" s="7">
        <f t="shared" si="5"/>
        <v>2038</v>
      </c>
    </row>
    <row r="124" spans="1:10" ht="19.5" customHeight="1" x14ac:dyDescent="0.6">
      <c r="A124" s="4">
        <v>12</v>
      </c>
      <c r="B124" s="5" t="s">
        <v>22</v>
      </c>
      <c r="C124" s="7" t="s">
        <v>24</v>
      </c>
      <c r="D124" s="7">
        <f t="shared" si="4"/>
        <v>2403</v>
      </c>
      <c r="E124" s="7">
        <v>465</v>
      </c>
      <c r="F124" s="7">
        <v>525</v>
      </c>
      <c r="G124" s="7">
        <v>455</v>
      </c>
      <c r="H124" s="7">
        <v>461</v>
      </c>
      <c r="I124" s="7">
        <v>497</v>
      </c>
      <c r="J124" s="7">
        <f t="shared" si="5"/>
        <v>2403</v>
      </c>
    </row>
    <row r="126" spans="1:10" x14ac:dyDescent="0.6">
      <c r="A126" s="2" t="s">
        <v>50</v>
      </c>
      <c r="C126" s="5"/>
      <c r="D126" s="5"/>
      <c r="E126" s="5"/>
      <c r="F126" s="5"/>
    </row>
    <row r="127" spans="1:10" x14ac:dyDescent="0.6">
      <c r="B127" s="3" t="s">
        <v>2</v>
      </c>
      <c r="C127" s="4"/>
      <c r="D127" s="4" t="s">
        <v>23</v>
      </c>
      <c r="E127" s="1">
        <v>46134</v>
      </c>
      <c r="F127" s="1">
        <v>46169</v>
      </c>
      <c r="G127" s="1">
        <v>46190</v>
      </c>
      <c r="H127" s="1">
        <v>46218</v>
      </c>
      <c r="I127" s="1">
        <v>46246</v>
      </c>
    </row>
    <row r="128" spans="1:10" x14ac:dyDescent="0.6">
      <c r="A128" s="4">
        <v>1</v>
      </c>
      <c r="B128" s="5" t="s">
        <v>12</v>
      </c>
      <c r="C128" s="7" t="s">
        <v>14</v>
      </c>
      <c r="D128" s="7">
        <f t="shared" ref="D128:D136" si="6">+J128</f>
        <v>199</v>
      </c>
      <c r="E128" s="7">
        <v>32</v>
      </c>
      <c r="F128" s="7">
        <v>33</v>
      </c>
      <c r="G128" s="7">
        <v>63</v>
      </c>
      <c r="H128" s="7">
        <v>34</v>
      </c>
      <c r="I128" s="7">
        <v>37</v>
      </c>
      <c r="J128" s="7">
        <f t="shared" ref="J128:J136" si="7">SUM(E128:I128)</f>
        <v>199</v>
      </c>
    </row>
    <row r="129" spans="1:10" x14ac:dyDescent="0.6">
      <c r="A129" s="4">
        <v>2</v>
      </c>
      <c r="B129" s="5" t="s">
        <v>11</v>
      </c>
      <c r="C129" s="7" t="s">
        <v>14</v>
      </c>
      <c r="D129" s="7">
        <f t="shared" si="6"/>
        <v>460</v>
      </c>
      <c r="E129" s="7">
        <v>148</v>
      </c>
      <c r="F129" s="7">
        <v>53</v>
      </c>
      <c r="G129" s="7">
        <v>82</v>
      </c>
      <c r="H129" s="7">
        <v>97</v>
      </c>
      <c r="I129" s="7">
        <v>80</v>
      </c>
      <c r="J129" s="7">
        <f t="shared" si="7"/>
        <v>460</v>
      </c>
    </row>
    <row r="130" spans="1:10" x14ac:dyDescent="0.6">
      <c r="A130" s="4">
        <v>3</v>
      </c>
      <c r="B130" s="5" t="s">
        <v>45</v>
      </c>
      <c r="C130" s="7" t="s">
        <v>14</v>
      </c>
      <c r="D130" s="7">
        <f t="shared" si="6"/>
        <v>704</v>
      </c>
      <c r="E130" s="7">
        <v>167</v>
      </c>
      <c r="F130" s="7">
        <v>187</v>
      </c>
      <c r="G130" s="7">
        <v>93</v>
      </c>
      <c r="H130" s="7">
        <v>128</v>
      </c>
      <c r="I130" s="7">
        <v>129</v>
      </c>
      <c r="J130" s="7">
        <f t="shared" si="7"/>
        <v>704</v>
      </c>
    </row>
    <row r="131" spans="1:10" x14ac:dyDescent="0.6">
      <c r="A131" s="4">
        <v>4</v>
      </c>
      <c r="B131" s="5" t="s">
        <v>22</v>
      </c>
      <c r="C131" s="7" t="s">
        <v>14</v>
      </c>
      <c r="D131" s="7">
        <f t="shared" si="6"/>
        <v>844</v>
      </c>
      <c r="E131" s="7">
        <v>149</v>
      </c>
      <c r="F131" s="7">
        <v>154</v>
      </c>
      <c r="G131" s="7">
        <v>197</v>
      </c>
      <c r="H131" s="7">
        <v>149</v>
      </c>
      <c r="I131" s="7">
        <v>195</v>
      </c>
      <c r="J131" s="7">
        <f t="shared" si="7"/>
        <v>844</v>
      </c>
    </row>
    <row r="132" spans="1:10" x14ac:dyDescent="0.6">
      <c r="A132" s="4">
        <v>5</v>
      </c>
      <c r="B132" s="5" t="s">
        <v>31</v>
      </c>
      <c r="C132" s="7" t="s">
        <v>14</v>
      </c>
      <c r="D132" s="7">
        <f t="shared" si="6"/>
        <v>1046</v>
      </c>
      <c r="E132" s="7">
        <v>219</v>
      </c>
      <c r="F132" s="7">
        <v>207</v>
      </c>
      <c r="G132" s="7">
        <v>273</v>
      </c>
      <c r="H132" s="7">
        <v>191</v>
      </c>
      <c r="I132" s="7">
        <v>156</v>
      </c>
      <c r="J132" s="7">
        <f t="shared" si="7"/>
        <v>1046</v>
      </c>
    </row>
    <row r="133" spans="1:10" x14ac:dyDescent="0.6">
      <c r="A133" s="4">
        <v>6</v>
      </c>
      <c r="B133" s="5" t="s">
        <v>46</v>
      </c>
      <c r="C133" s="7" t="s">
        <v>14</v>
      </c>
      <c r="D133" s="7">
        <f t="shared" si="6"/>
        <v>1616</v>
      </c>
      <c r="E133" s="7">
        <v>254</v>
      </c>
      <c r="F133" s="7">
        <v>366</v>
      </c>
      <c r="G133" s="7">
        <v>322</v>
      </c>
      <c r="H133" s="7">
        <v>343</v>
      </c>
      <c r="I133" s="7">
        <v>331</v>
      </c>
      <c r="J133" s="7">
        <f t="shared" si="7"/>
        <v>1616</v>
      </c>
    </row>
    <row r="134" spans="1:10" x14ac:dyDescent="0.6">
      <c r="A134" s="4">
        <v>7</v>
      </c>
      <c r="B134" s="5" t="s">
        <v>45</v>
      </c>
      <c r="C134" s="7" t="s">
        <v>24</v>
      </c>
      <c r="D134" s="7">
        <f t="shared" si="6"/>
        <v>1839</v>
      </c>
      <c r="E134" s="7">
        <v>448</v>
      </c>
      <c r="F134" s="7">
        <v>401</v>
      </c>
      <c r="G134" s="7">
        <v>251</v>
      </c>
      <c r="H134" s="7">
        <v>359</v>
      </c>
      <c r="I134" s="7">
        <v>380</v>
      </c>
      <c r="J134" s="7">
        <f t="shared" si="7"/>
        <v>1839</v>
      </c>
    </row>
    <row r="135" spans="1:10" x14ac:dyDescent="0.6">
      <c r="A135" s="4">
        <v>8</v>
      </c>
      <c r="B135" s="5" t="s">
        <v>30</v>
      </c>
      <c r="C135" s="7" t="s">
        <v>14</v>
      </c>
      <c r="D135" s="7">
        <f t="shared" si="6"/>
        <v>2143</v>
      </c>
      <c r="E135" s="7">
        <v>390</v>
      </c>
      <c r="F135" s="7">
        <v>505</v>
      </c>
      <c r="G135" s="7">
        <v>496</v>
      </c>
      <c r="H135" s="7">
        <v>369</v>
      </c>
      <c r="I135" s="7">
        <v>383</v>
      </c>
      <c r="J135" s="7">
        <f t="shared" si="7"/>
        <v>2143</v>
      </c>
    </row>
    <row r="136" spans="1:10" x14ac:dyDescent="0.6">
      <c r="A136" s="4">
        <v>9</v>
      </c>
      <c r="B136" s="5" t="s">
        <v>57</v>
      </c>
      <c r="C136" s="7" t="s">
        <v>14</v>
      </c>
      <c r="D136" s="7">
        <f t="shared" si="6"/>
        <v>2419</v>
      </c>
      <c r="E136" s="7">
        <v>471</v>
      </c>
      <c r="F136" s="7">
        <v>548</v>
      </c>
      <c r="G136" s="7">
        <v>485</v>
      </c>
      <c r="H136" s="7">
        <v>430</v>
      </c>
      <c r="I136" s="7">
        <v>485</v>
      </c>
      <c r="J136" s="7">
        <f t="shared" si="7"/>
        <v>2419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4D652-BB04-4534-958F-BFE8FF18CF99}">
  <dimension ref="A4:L581"/>
  <sheetViews>
    <sheetView workbookViewId="0">
      <selection activeCell="O24" sqref="O24"/>
    </sheetView>
  </sheetViews>
  <sheetFormatPr defaultColWidth="9.08984375" defaultRowHeight="15.5" x14ac:dyDescent="0.45"/>
  <cols>
    <col min="1" max="1" width="7.6328125" style="9" bestFit="1" customWidth="1"/>
    <col min="2" max="2" width="2.90625" style="10" customWidth="1"/>
    <col min="3" max="3" width="11.54296875" style="10" bestFit="1" customWidth="1"/>
    <col min="4" max="4" width="13.6328125" style="10" bestFit="1" customWidth="1"/>
    <col min="5" max="5" width="31" style="10" bestFit="1" customWidth="1"/>
    <col min="6" max="6" width="10" style="9" bestFit="1" customWidth="1"/>
    <col min="7" max="11" width="10.6328125" style="9" bestFit="1" customWidth="1"/>
    <col min="12" max="12" width="6.08984375" style="9" bestFit="1" customWidth="1"/>
    <col min="13" max="16384" width="9.08984375" style="10"/>
  </cols>
  <sheetData>
    <row r="4" spans="1:12" x14ac:dyDescent="0.45">
      <c r="A4" s="9" t="s">
        <v>40</v>
      </c>
      <c r="C4" s="10" t="s">
        <v>0</v>
      </c>
      <c r="D4" s="10" t="s">
        <v>1</v>
      </c>
      <c r="E4" s="10" t="s">
        <v>2</v>
      </c>
      <c r="F4" s="69" t="s">
        <v>41</v>
      </c>
      <c r="G4" s="77" t="s">
        <v>32</v>
      </c>
      <c r="H4" s="77" t="s">
        <v>33</v>
      </c>
      <c r="I4" s="77" t="s">
        <v>34</v>
      </c>
      <c r="J4" s="77" t="s">
        <v>35</v>
      </c>
      <c r="K4" s="77" t="s">
        <v>36</v>
      </c>
      <c r="L4" s="77" t="s">
        <v>37</v>
      </c>
    </row>
    <row r="5" spans="1:12" x14ac:dyDescent="0.45">
      <c r="F5" s="70" t="s">
        <v>60</v>
      </c>
      <c r="G5" s="78">
        <v>46134</v>
      </c>
      <c r="H5" s="78">
        <v>46169</v>
      </c>
      <c r="I5" s="78">
        <v>46190</v>
      </c>
      <c r="J5" s="78">
        <v>46218</v>
      </c>
      <c r="K5" s="78">
        <v>46246</v>
      </c>
      <c r="L5" s="77" t="s">
        <v>38</v>
      </c>
    </row>
    <row r="6" spans="1:12" x14ac:dyDescent="0.45">
      <c r="G6" s="77" t="s">
        <v>56</v>
      </c>
      <c r="H6" s="77" t="s">
        <v>59</v>
      </c>
      <c r="I6" s="79" t="s">
        <v>43</v>
      </c>
      <c r="J6" s="77" t="s">
        <v>39</v>
      </c>
      <c r="K6" s="77" t="s">
        <v>44</v>
      </c>
      <c r="L6" s="77"/>
    </row>
    <row r="7" spans="1:12" x14ac:dyDescent="0.45">
      <c r="A7" s="9">
        <v>1</v>
      </c>
      <c r="C7" s="144" t="s">
        <v>215</v>
      </c>
      <c r="D7" s="145" t="s">
        <v>258</v>
      </c>
      <c r="E7" s="35" t="s">
        <v>259</v>
      </c>
      <c r="F7" s="136" t="s">
        <v>214</v>
      </c>
      <c r="G7" s="60">
        <v>4</v>
      </c>
      <c r="H7" s="60">
        <v>4</v>
      </c>
      <c r="I7" s="60">
        <v>4</v>
      </c>
      <c r="J7" s="60">
        <v>1</v>
      </c>
      <c r="K7" s="60">
        <v>3</v>
      </c>
      <c r="L7" s="60">
        <v>16</v>
      </c>
    </row>
    <row r="8" spans="1:12" x14ac:dyDescent="0.45">
      <c r="A8" s="9">
        <v>2</v>
      </c>
      <c r="C8" s="135" t="s">
        <v>251</v>
      </c>
      <c r="D8" s="135" t="s">
        <v>136</v>
      </c>
      <c r="E8" s="35" t="s">
        <v>42</v>
      </c>
      <c r="F8" s="136" t="s">
        <v>214</v>
      </c>
      <c r="G8" s="60">
        <v>2</v>
      </c>
      <c r="H8" s="60">
        <v>2</v>
      </c>
      <c r="I8" s="60">
        <v>7</v>
      </c>
      <c r="J8" s="60">
        <v>4</v>
      </c>
      <c r="K8" s="60">
        <v>4</v>
      </c>
      <c r="L8" s="60">
        <v>19</v>
      </c>
    </row>
    <row r="9" spans="1:12" x14ac:dyDescent="0.45">
      <c r="A9" s="9">
        <v>3</v>
      </c>
      <c r="C9" s="135" t="s">
        <v>219</v>
      </c>
      <c r="D9" s="135" t="s">
        <v>260</v>
      </c>
      <c r="E9" s="35" t="s">
        <v>12</v>
      </c>
      <c r="F9" s="136" t="s">
        <v>61</v>
      </c>
      <c r="G9" s="60">
        <v>11</v>
      </c>
      <c r="H9" s="60">
        <v>5</v>
      </c>
      <c r="I9" s="60">
        <v>3</v>
      </c>
      <c r="J9" s="60">
        <v>2</v>
      </c>
      <c r="K9" s="60">
        <v>6</v>
      </c>
      <c r="L9" s="60">
        <v>27</v>
      </c>
    </row>
    <row r="10" spans="1:12" x14ac:dyDescent="0.45">
      <c r="A10" s="9">
        <v>4</v>
      </c>
      <c r="C10" s="135" t="s">
        <v>262</v>
      </c>
      <c r="D10" s="135" t="s">
        <v>263</v>
      </c>
      <c r="E10" s="35" t="s">
        <v>28</v>
      </c>
      <c r="F10" s="136" t="s">
        <v>214</v>
      </c>
      <c r="G10" s="60">
        <v>13</v>
      </c>
      <c r="H10" s="60">
        <v>14</v>
      </c>
      <c r="I10" s="60">
        <v>16</v>
      </c>
      <c r="J10" s="60">
        <v>7</v>
      </c>
      <c r="K10" s="60">
        <v>8</v>
      </c>
      <c r="L10" s="60">
        <v>58</v>
      </c>
    </row>
    <row r="11" spans="1:12" x14ac:dyDescent="0.45">
      <c r="A11" s="9">
        <v>5</v>
      </c>
      <c r="C11" s="135" t="s">
        <v>261</v>
      </c>
      <c r="D11" s="135" t="s">
        <v>249</v>
      </c>
      <c r="E11" s="35" t="s">
        <v>100</v>
      </c>
      <c r="F11" s="136" t="s">
        <v>214</v>
      </c>
      <c r="G11" s="60">
        <v>12</v>
      </c>
      <c r="H11" s="60">
        <v>8</v>
      </c>
      <c r="I11" s="60">
        <v>20</v>
      </c>
      <c r="J11" s="60">
        <v>5</v>
      </c>
      <c r="K11" s="60">
        <v>20</v>
      </c>
      <c r="L11" s="60">
        <v>65</v>
      </c>
    </row>
    <row r="12" spans="1:12" x14ac:dyDescent="0.45">
      <c r="A12" s="9">
        <v>6</v>
      </c>
      <c r="C12" s="135" t="s">
        <v>267</v>
      </c>
      <c r="D12" s="135" t="s">
        <v>229</v>
      </c>
      <c r="E12" s="137" t="s">
        <v>88</v>
      </c>
      <c r="F12" s="136" t="s">
        <v>62</v>
      </c>
      <c r="G12" s="60">
        <v>19</v>
      </c>
      <c r="H12" s="60">
        <v>16</v>
      </c>
      <c r="I12" s="60">
        <v>17</v>
      </c>
      <c r="J12" s="60">
        <v>13</v>
      </c>
      <c r="K12" s="60">
        <v>24</v>
      </c>
      <c r="L12" s="60">
        <v>89</v>
      </c>
    </row>
    <row r="13" spans="1:12" x14ac:dyDescent="0.45">
      <c r="A13" s="9">
        <v>7</v>
      </c>
      <c r="C13" s="135" t="s">
        <v>275</v>
      </c>
      <c r="D13" s="135" t="s">
        <v>276</v>
      </c>
      <c r="E13" s="35" t="s">
        <v>12</v>
      </c>
      <c r="F13" s="136" t="s">
        <v>62</v>
      </c>
      <c r="G13" s="60">
        <v>36</v>
      </c>
      <c r="H13" s="60">
        <v>21</v>
      </c>
      <c r="I13" s="60">
        <v>25</v>
      </c>
      <c r="J13" s="60">
        <v>14</v>
      </c>
      <c r="K13" s="60">
        <v>15</v>
      </c>
      <c r="L13" s="60">
        <v>111</v>
      </c>
    </row>
    <row r="14" spans="1:12" x14ac:dyDescent="0.45">
      <c r="A14" s="9">
        <v>8</v>
      </c>
      <c r="C14" s="135" t="s">
        <v>225</v>
      </c>
      <c r="D14" s="135" t="s">
        <v>272</v>
      </c>
      <c r="E14" s="35" t="s">
        <v>25</v>
      </c>
      <c r="F14" s="136" t="s">
        <v>109</v>
      </c>
      <c r="G14" s="60">
        <v>27</v>
      </c>
      <c r="H14" s="60">
        <v>30</v>
      </c>
      <c r="I14" s="60">
        <v>33</v>
      </c>
      <c r="J14" s="60">
        <v>15</v>
      </c>
      <c r="K14" s="60">
        <v>18</v>
      </c>
      <c r="L14" s="60">
        <v>123</v>
      </c>
    </row>
    <row r="15" spans="1:12" x14ac:dyDescent="0.45">
      <c r="A15" s="9">
        <v>9</v>
      </c>
      <c r="C15" s="144" t="s">
        <v>270</v>
      </c>
      <c r="D15" s="145" t="s">
        <v>271</v>
      </c>
      <c r="E15" s="35" t="s">
        <v>95</v>
      </c>
      <c r="F15" s="136" t="s">
        <v>62</v>
      </c>
      <c r="G15" s="60">
        <v>23</v>
      </c>
      <c r="H15" s="60">
        <v>20</v>
      </c>
      <c r="I15" s="60">
        <v>31</v>
      </c>
      <c r="J15" s="60">
        <v>20</v>
      </c>
      <c r="K15" s="60">
        <v>30</v>
      </c>
      <c r="L15" s="60">
        <v>124</v>
      </c>
    </row>
    <row r="16" spans="1:12" x14ac:dyDescent="0.45">
      <c r="A16" s="9">
        <v>10</v>
      </c>
      <c r="C16" s="135" t="s">
        <v>248</v>
      </c>
      <c r="D16" s="135" t="s">
        <v>274</v>
      </c>
      <c r="E16" s="137" t="s">
        <v>27</v>
      </c>
      <c r="F16" s="136" t="s">
        <v>61</v>
      </c>
      <c r="G16" s="60">
        <v>33</v>
      </c>
      <c r="H16" s="60">
        <v>23</v>
      </c>
      <c r="I16" s="60">
        <v>26</v>
      </c>
      <c r="J16" s="60">
        <v>23</v>
      </c>
      <c r="K16" s="60">
        <v>26</v>
      </c>
      <c r="L16" s="60">
        <v>131</v>
      </c>
    </row>
    <row r="17" spans="1:12" x14ac:dyDescent="0.45">
      <c r="A17" s="9">
        <v>11</v>
      </c>
      <c r="C17" s="135" t="s">
        <v>208</v>
      </c>
      <c r="D17" s="135" t="s">
        <v>273</v>
      </c>
      <c r="E17" s="35" t="s">
        <v>25</v>
      </c>
      <c r="F17" s="136" t="s">
        <v>61</v>
      </c>
      <c r="G17" s="60">
        <v>30</v>
      </c>
      <c r="H17" s="60">
        <v>31</v>
      </c>
      <c r="I17" s="60">
        <v>42</v>
      </c>
      <c r="J17" s="60">
        <v>31</v>
      </c>
      <c r="K17" s="60">
        <v>25</v>
      </c>
      <c r="L17" s="60">
        <v>159</v>
      </c>
    </row>
    <row r="18" spans="1:12" x14ac:dyDescent="0.45">
      <c r="A18" s="9">
        <v>12</v>
      </c>
      <c r="C18" s="52" t="s">
        <v>277</v>
      </c>
      <c r="D18" s="52" t="s">
        <v>115</v>
      </c>
      <c r="E18" s="135" t="s">
        <v>94</v>
      </c>
      <c r="F18" s="136" t="s">
        <v>62</v>
      </c>
      <c r="G18" s="60">
        <v>43</v>
      </c>
      <c r="H18" s="60">
        <v>36</v>
      </c>
      <c r="I18" s="60">
        <v>47</v>
      </c>
      <c r="J18" s="60">
        <v>26</v>
      </c>
      <c r="K18" s="60">
        <v>45</v>
      </c>
      <c r="L18" s="60">
        <v>197</v>
      </c>
    </row>
    <row r="19" spans="1:12" x14ac:dyDescent="0.45">
      <c r="A19" s="9">
        <v>13</v>
      </c>
      <c r="C19" s="135" t="s">
        <v>215</v>
      </c>
      <c r="D19" s="135" t="s">
        <v>279</v>
      </c>
      <c r="E19" s="35" t="s">
        <v>12</v>
      </c>
      <c r="F19" s="139" t="s">
        <v>214</v>
      </c>
      <c r="G19" s="60">
        <v>50</v>
      </c>
      <c r="H19" s="60">
        <v>33</v>
      </c>
      <c r="I19" s="60">
        <v>55</v>
      </c>
      <c r="J19" s="60">
        <v>29</v>
      </c>
      <c r="K19" s="60">
        <v>35</v>
      </c>
      <c r="L19" s="60">
        <v>202</v>
      </c>
    </row>
    <row r="20" spans="1:12" x14ac:dyDescent="0.45">
      <c r="A20" s="9">
        <v>14</v>
      </c>
      <c r="C20" s="135" t="s">
        <v>251</v>
      </c>
      <c r="D20" s="135" t="s">
        <v>252</v>
      </c>
      <c r="E20" s="35" t="s">
        <v>100</v>
      </c>
      <c r="F20" s="136" t="s">
        <v>62</v>
      </c>
      <c r="G20" s="60">
        <v>95</v>
      </c>
      <c r="H20" s="60">
        <v>26</v>
      </c>
      <c r="I20" s="60">
        <v>35</v>
      </c>
      <c r="J20" s="60">
        <v>27</v>
      </c>
      <c r="K20" s="60">
        <v>32</v>
      </c>
      <c r="L20" s="60">
        <v>215</v>
      </c>
    </row>
    <row r="21" spans="1:12" x14ac:dyDescent="0.45">
      <c r="A21" s="9">
        <v>15</v>
      </c>
      <c r="C21" s="135" t="s">
        <v>218</v>
      </c>
      <c r="D21" s="135" t="s">
        <v>219</v>
      </c>
      <c r="E21" s="35" t="s">
        <v>30</v>
      </c>
      <c r="F21" s="136" t="s">
        <v>61</v>
      </c>
      <c r="G21" s="60">
        <v>59</v>
      </c>
      <c r="H21" s="60">
        <v>35</v>
      </c>
      <c r="I21" s="60">
        <v>50</v>
      </c>
      <c r="J21" s="60">
        <v>32</v>
      </c>
      <c r="K21" s="60">
        <v>48</v>
      </c>
      <c r="L21" s="60">
        <v>224</v>
      </c>
    </row>
    <row r="22" spans="1:12" x14ac:dyDescent="0.45">
      <c r="A22" s="9">
        <v>16</v>
      </c>
      <c r="C22" s="135" t="s">
        <v>242</v>
      </c>
      <c r="D22" s="135" t="s">
        <v>243</v>
      </c>
      <c r="E22" s="35" t="s">
        <v>88</v>
      </c>
      <c r="F22" s="136" t="s">
        <v>62</v>
      </c>
      <c r="G22" s="60">
        <v>86</v>
      </c>
      <c r="H22" s="60">
        <v>51</v>
      </c>
      <c r="I22" s="60">
        <v>53</v>
      </c>
      <c r="J22" s="60">
        <v>21</v>
      </c>
      <c r="K22" s="60">
        <v>21</v>
      </c>
      <c r="L22" s="60">
        <v>232</v>
      </c>
    </row>
    <row r="23" spans="1:12" x14ac:dyDescent="0.45">
      <c r="A23" s="9">
        <v>17</v>
      </c>
      <c r="C23" s="135" t="s">
        <v>226</v>
      </c>
      <c r="D23" s="135" t="s">
        <v>227</v>
      </c>
      <c r="E23" s="35" t="s">
        <v>12</v>
      </c>
      <c r="F23" s="136" t="s">
        <v>61</v>
      </c>
      <c r="G23" s="60">
        <v>68</v>
      </c>
      <c r="H23" s="60">
        <v>43</v>
      </c>
      <c r="I23" s="60">
        <v>57</v>
      </c>
      <c r="J23" s="60">
        <v>34</v>
      </c>
      <c r="K23" s="60">
        <v>36</v>
      </c>
      <c r="L23" s="60">
        <v>238</v>
      </c>
    </row>
    <row r="24" spans="1:12" x14ac:dyDescent="0.45">
      <c r="A24" s="9">
        <v>18</v>
      </c>
      <c r="C24" s="144" t="s">
        <v>225</v>
      </c>
      <c r="D24" s="145" t="s">
        <v>192</v>
      </c>
      <c r="E24" s="35" t="s">
        <v>25</v>
      </c>
      <c r="F24" s="136" t="s">
        <v>62</v>
      </c>
      <c r="G24" s="60">
        <v>67</v>
      </c>
      <c r="H24" s="60">
        <v>56</v>
      </c>
      <c r="I24" s="60">
        <v>46</v>
      </c>
      <c r="J24" s="60">
        <v>36</v>
      </c>
      <c r="K24" s="60">
        <v>43</v>
      </c>
      <c r="L24" s="60">
        <v>248</v>
      </c>
    </row>
    <row r="25" spans="1:12" x14ac:dyDescent="0.45">
      <c r="A25" s="9">
        <v>19</v>
      </c>
      <c r="C25" s="143" t="s">
        <v>238</v>
      </c>
      <c r="D25" s="143" t="s">
        <v>239</v>
      </c>
      <c r="E25" s="35" t="s">
        <v>25</v>
      </c>
      <c r="F25" s="136" t="s">
        <v>61</v>
      </c>
      <c r="G25" s="60">
        <v>81</v>
      </c>
      <c r="H25" s="60">
        <v>66</v>
      </c>
      <c r="I25" s="60">
        <v>59</v>
      </c>
      <c r="J25" s="60">
        <v>41</v>
      </c>
      <c r="K25" s="60">
        <v>41</v>
      </c>
      <c r="L25" s="60">
        <v>288</v>
      </c>
    </row>
    <row r="26" spans="1:12" x14ac:dyDescent="0.45">
      <c r="A26" s="9">
        <v>20</v>
      </c>
      <c r="C26" s="135" t="s">
        <v>217</v>
      </c>
      <c r="D26" s="135" t="s">
        <v>224</v>
      </c>
      <c r="E26" s="137" t="s">
        <v>76</v>
      </c>
      <c r="F26" s="60" t="s">
        <v>61</v>
      </c>
      <c r="G26" s="60">
        <v>66</v>
      </c>
      <c r="H26" s="60">
        <v>63</v>
      </c>
      <c r="I26" s="60">
        <v>76</v>
      </c>
      <c r="J26" s="60">
        <v>39</v>
      </c>
      <c r="K26" s="60">
        <v>53</v>
      </c>
      <c r="L26" s="60">
        <v>297</v>
      </c>
    </row>
    <row r="27" spans="1:12" x14ac:dyDescent="0.45">
      <c r="A27" s="9">
        <v>21</v>
      </c>
      <c r="C27" s="135" t="s">
        <v>232</v>
      </c>
      <c r="D27" s="135" t="s">
        <v>233</v>
      </c>
      <c r="E27" s="137" t="s">
        <v>133</v>
      </c>
      <c r="F27" s="136" t="s">
        <v>62</v>
      </c>
      <c r="G27" s="60">
        <v>75</v>
      </c>
      <c r="H27" s="60">
        <v>59</v>
      </c>
      <c r="I27" s="60">
        <v>64</v>
      </c>
      <c r="J27" s="60">
        <v>44</v>
      </c>
      <c r="K27" s="60">
        <v>65</v>
      </c>
      <c r="L27" s="60">
        <v>307</v>
      </c>
    </row>
    <row r="28" spans="1:12" x14ac:dyDescent="0.45">
      <c r="A28" s="9">
        <v>22</v>
      </c>
      <c r="C28" s="135" t="s">
        <v>212</v>
      </c>
      <c r="D28" s="135" t="s">
        <v>122</v>
      </c>
      <c r="E28" s="35" t="s">
        <v>88</v>
      </c>
      <c r="F28" s="136" t="s">
        <v>62</v>
      </c>
      <c r="G28" s="60">
        <v>89</v>
      </c>
      <c r="H28" s="60">
        <v>52</v>
      </c>
      <c r="I28" s="60">
        <v>67</v>
      </c>
      <c r="J28" s="60">
        <v>59</v>
      </c>
      <c r="K28" s="60">
        <v>42</v>
      </c>
      <c r="L28" s="60">
        <v>309</v>
      </c>
    </row>
    <row r="29" spans="1:12" x14ac:dyDescent="0.45">
      <c r="A29" s="9">
        <v>23</v>
      </c>
      <c r="C29" s="135" t="s">
        <v>292</v>
      </c>
      <c r="D29" s="135" t="s">
        <v>293</v>
      </c>
      <c r="E29" s="35" t="s">
        <v>70</v>
      </c>
      <c r="F29" s="136" t="s">
        <v>62</v>
      </c>
      <c r="G29" s="60">
        <v>130</v>
      </c>
      <c r="H29" s="60">
        <v>46</v>
      </c>
      <c r="I29" s="60">
        <v>61</v>
      </c>
      <c r="J29" s="60">
        <v>40</v>
      </c>
      <c r="K29" s="60">
        <v>51</v>
      </c>
      <c r="L29" s="60">
        <v>328</v>
      </c>
    </row>
    <row r="30" spans="1:12" x14ac:dyDescent="0.45">
      <c r="A30" s="9">
        <v>24</v>
      </c>
      <c r="C30" s="135" t="s">
        <v>222</v>
      </c>
      <c r="D30" s="135" t="s">
        <v>112</v>
      </c>
      <c r="E30" s="137" t="s">
        <v>88</v>
      </c>
      <c r="F30" s="136" t="s">
        <v>61</v>
      </c>
      <c r="G30" s="60">
        <v>64</v>
      </c>
      <c r="H30" s="60">
        <v>58</v>
      </c>
      <c r="I30" s="60">
        <v>96</v>
      </c>
      <c r="J30" s="60">
        <v>53</v>
      </c>
      <c r="K30" s="60">
        <v>64</v>
      </c>
      <c r="L30" s="60">
        <v>335</v>
      </c>
    </row>
    <row r="31" spans="1:12" x14ac:dyDescent="0.45">
      <c r="A31" s="9">
        <v>25</v>
      </c>
      <c r="C31" s="135" t="s">
        <v>253</v>
      </c>
      <c r="D31" s="135" t="s">
        <v>254</v>
      </c>
      <c r="E31" s="35" t="s">
        <v>94</v>
      </c>
      <c r="F31" s="136" t="s">
        <v>61</v>
      </c>
      <c r="G31" s="60">
        <v>96</v>
      </c>
      <c r="H31" s="60">
        <v>71</v>
      </c>
      <c r="I31" s="60">
        <v>66</v>
      </c>
      <c r="J31" s="60">
        <v>47</v>
      </c>
      <c r="K31" s="60">
        <v>58</v>
      </c>
      <c r="L31" s="60">
        <v>338</v>
      </c>
    </row>
    <row r="32" spans="1:12" x14ac:dyDescent="0.45">
      <c r="A32" s="9">
        <v>26</v>
      </c>
      <c r="C32" s="135" t="s">
        <v>236</v>
      </c>
      <c r="D32" s="135" t="s">
        <v>237</v>
      </c>
      <c r="E32" s="35" t="s">
        <v>95</v>
      </c>
      <c r="F32" s="136" t="s">
        <v>61</v>
      </c>
      <c r="G32" s="60">
        <v>80</v>
      </c>
      <c r="H32" s="60">
        <v>72</v>
      </c>
      <c r="I32" s="60">
        <v>84</v>
      </c>
      <c r="J32" s="60">
        <v>49</v>
      </c>
      <c r="K32" s="60">
        <v>63</v>
      </c>
      <c r="L32" s="60">
        <v>348</v>
      </c>
    </row>
    <row r="33" spans="1:12" x14ac:dyDescent="0.45">
      <c r="A33" s="9">
        <v>27</v>
      </c>
      <c r="C33" s="135" t="s">
        <v>220</v>
      </c>
      <c r="D33" s="135" t="s">
        <v>228</v>
      </c>
      <c r="E33" s="35" t="s">
        <v>95</v>
      </c>
      <c r="F33" s="136" t="s">
        <v>61</v>
      </c>
      <c r="G33" s="60">
        <v>69</v>
      </c>
      <c r="H33" s="60">
        <v>69</v>
      </c>
      <c r="I33" s="60">
        <v>100</v>
      </c>
      <c r="J33" s="60">
        <v>56</v>
      </c>
      <c r="K33" s="60">
        <v>67</v>
      </c>
      <c r="L33" s="60">
        <v>361</v>
      </c>
    </row>
    <row r="34" spans="1:12" x14ac:dyDescent="0.45">
      <c r="A34" s="9">
        <v>28</v>
      </c>
      <c r="C34" s="135" t="s">
        <v>236</v>
      </c>
      <c r="D34" s="135" t="s">
        <v>282</v>
      </c>
      <c r="E34" s="35" t="s">
        <v>28</v>
      </c>
      <c r="F34" s="136" t="s">
        <v>61</v>
      </c>
      <c r="G34" s="60">
        <v>103</v>
      </c>
      <c r="H34" s="60">
        <v>73</v>
      </c>
      <c r="I34" s="60">
        <v>80</v>
      </c>
      <c r="J34" s="60">
        <v>43</v>
      </c>
      <c r="K34" s="60">
        <v>66</v>
      </c>
      <c r="L34" s="60">
        <v>365</v>
      </c>
    </row>
    <row r="35" spans="1:12" x14ac:dyDescent="0.45">
      <c r="A35" s="9">
        <v>29</v>
      </c>
      <c r="C35" s="135" t="s">
        <v>236</v>
      </c>
      <c r="D35" s="135" t="s">
        <v>244</v>
      </c>
      <c r="E35" s="35" t="s">
        <v>95</v>
      </c>
      <c r="F35" s="136" t="s">
        <v>109</v>
      </c>
      <c r="G35" s="60">
        <v>88</v>
      </c>
      <c r="H35" s="60">
        <v>74</v>
      </c>
      <c r="I35" s="60">
        <v>77</v>
      </c>
      <c r="J35" s="60">
        <v>58</v>
      </c>
      <c r="K35" s="60">
        <v>82</v>
      </c>
      <c r="L35" s="60">
        <v>379</v>
      </c>
    </row>
    <row r="36" spans="1:12" x14ac:dyDescent="0.45">
      <c r="A36" s="9">
        <v>30</v>
      </c>
      <c r="C36" s="135" t="s">
        <v>245</v>
      </c>
      <c r="D36" s="135" t="s">
        <v>246</v>
      </c>
      <c r="E36" s="35" t="s">
        <v>91</v>
      </c>
      <c r="F36" s="136" t="s">
        <v>214</v>
      </c>
      <c r="G36" s="60">
        <v>90</v>
      </c>
      <c r="H36" s="60">
        <v>88</v>
      </c>
      <c r="I36" s="60">
        <v>91</v>
      </c>
      <c r="J36" s="60">
        <v>51</v>
      </c>
      <c r="K36" s="60">
        <v>68</v>
      </c>
      <c r="L36" s="60">
        <v>388</v>
      </c>
    </row>
    <row r="37" spans="1:12" x14ac:dyDescent="0.45">
      <c r="A37" s="9">
        <v>31</v>
      </c>
      <c r="C37" s="135" t="s">
        <v>217</v>
      </c>
      <c r="D37" s="135" t="s">
        <v>231</v>
      </c>
      <c r="E37" s="35" t="s">
        <v>95</v>
      </c>
      <c r="F37" s="136" t="s">
        <v>61</v>
      </c>
      <c r="G37" s="60">
        <v>73</v>
      </c>
      <c r="H37" s="60">
        <v>86</v>
      </c>
      <c r="I37" s="60">
        <v>103</v>
      </c>
      <c r="J37" s="60">
        <v>62</v>
      </c>
      <c r="K37" s="60">
        <v>71</v>
      </c>
      <c r="L37" s="60">
        <v>395</v>
      </c>
    </row>
    <row r="38" spans="1:12" x14ac:dyDescent="0.45">
      <c r="A38" s="9">
        <v>32</v>
      </c>
      <c r="C38" s="143" t="s">
        <v>296</v>
      </c>
      <c r="D38" s="143" t="s">
        <v>190</v>
      </c>
      <c r="E38" s="35" t="s">
        <v>70</v>
      </c>
      <c r="F38" s="136" t="s">
        <v>61</v>
      </c>
      <c r="G38" s="140">
        <v>138</v>
      </c>
      <c r="H38" s="60">
        <v>70</v>
      </c>
      <c r="I38" s="60">
        <v>99</v>
      </c>
      <c r="J38" s="60">
        <v>52</v>
      </c>
      <c r="K38" s="60">
        <v>62</v>
      </c>
      <c r="L38" s="60">
        <v>421</v>
      </c>
    </row>
    <row r="39" spans="1:12" x14ac:dyDescent="0.45">
      <c r="A39" s="9">
        <v>33</v>
      </c>
      <c r="C39" s="135" t="s">
        <v>256</v>
      </c>
      <c r="D39" s="135" t="s">
        <v>257</v>
      </c>
      <c r="E39" s="35" t="s">
        <v>12</v>
      </c>
      <c r="F39" s="136" t="s">
        <v>61</v>
      </c>
      <c r="G39" s="60">
        <v>98</v>
      </c>
      <c r="H39" s="60">
        <v>84</v>
      </c>
      <c r="I39" s="60">
        <v>101</v>
      </c>
      <c r="J39" s="60">
        <v>68</v>
      </c>
      <c r="K39" s="60">
        <v>76</v>
      </c>
      <c r="L39" s="60">
        <v>427</v>
      </c>
    </row>
    <row r="40" spans="1:12" x14ac:dyDescent="0.45">
      <c r="A40" s="9">
        <v>34</v>
      </c>
      <c r="C40" s="135" t="s">
        <v>292</v>
      </c>
      <c r="D40" s="135" t="s">
        <v>102</v>
      </c>
      <c r="E40" s="35" t="s">
        <v>100</v>
      </c>
      <c r="F40" s="136" t="s">
        <v>214</v>
      </c>
      <c r="G40" s="60">
        <v>129</v>
      </c>
      <c r="H40" s="60">
        <v>94</v>
      </c>
      <c r="I40" s="60">
        <v>113</v>
      </c>
      <c r="J40" s="60">
        <v>46</v>
      </c>
      <c r="K40" s="60">
        <v>95</v>
      </c>
      <c r="L40" s="60">
        <v>477</v>
      </c>
    </row>
    <row r="41" spans="1:12" x14ac:dyDescent="0.45">
      <c r="A41" s="9">
        <v>35</v>
      </c>
      <c r="C41" s="135" t="s">
        <v>277</v>
      </c>
      <c r="D41" s="135" t="s">
        <v>289</v>
      </c>
      <c r="E41" s="35" t="s">
        <v>76</v>
      </c>
      <c r="F41" s="136" t="s">
        <v>62</v>
      </c>
      <c r="G41" s="60">
        <v>123</v>
      </c>
      <c r="H41" s="60">
        <v>113</v>
      </c>
      <c r="I41" s="60">
        <v>127</v>
      </c>
      <c r="J41" s="60">
        <v>85</v>
      </c>
      <c r="K41" s="60">
        <v>94</v>
      </c>
      <c r="L41" s="60">
        <v>542</v>
      </c>
    </row>
    <row r="42" spans="1:12" x14ac:dyDescent="0.45">
      <c r="A42" s="9">
        <v>36</v>
      </c>
      <c r="C42" s="135" t="s">
        <v>266</v>
      </c>
      <c r="D42" s="135" t="s">
        <v>288</v>
      </c>
      <c r="E42" s="35" t="s">
        <v>25</v>
      </c>
      <c r="F42" s="136" t="s">
        <v>61</v>
      </c>
      <c r="G42" s="60">
        <v>122</v>
      </c>
      <c r="H42" s="60">
        <v>111</v>
      </c>
      <c r="I42" s="60">
        <v>131</v>
      </c>
      <c r="J42" s="60">
        <v>86</v>
      </c>
      <c r="K42" s="60">
        <v>106</v>
      </c>
      <c r="L42" s="60">
        <v>556</v>
      </c>
    </row>
    <row r="43" spans="1:12" x14ac:dyDescent="0.45">
      <c r="A43" s="9">
        <v>37</v>
      </c>
      <c r="C43" s="135" t="s">
        <v>250</v>
      </c>
      <c r="D43" s="135" t="s">
        <v>122</v>
      </c>
      <c r="E43" s="137" t="s">
        <v>95</v>
      </c>
      <c r="F43" s="60" t="s">
        <v>61</v>
      </c>
      <c r="G43" s="60">
        <v>93</v>
      </c>
      <c r="H43" s="60">
        <v>135</v>
      </c>
      <c r="I43" s="60">
        <v>139</v>
      </c>
      <c r="J43" s="60">
        <v>95</v>
      </c>
      <c r="K43" s="60">
        <v>97</v>
      </c>
      <c r="L43" s="60">
        <v>559</v>
      </c>
    </row>
    <row r="44" spans="1:12" x14ac:dyDescent="0.45">
      <c r="A44" s="9">
        <v>38</v>
      </c>
      <c r="C44" s="135" t="s">
        <v>234</v>
      </c>
      <c r="D44" s="135" t="s">
        <v>286</v>
      </c>
      <c r="E44" s="35" t="s">
        <v>12</v>
      </c>
      <c r="F44" s="136" t="s">
        <v>214</v>
      </c>
      <c r="G44" s="60">
        <v>120</v>
      </c>
      <c r="H44" s="60">
        <v>105</v>
      </c>
      <c r="I44" s="60">
        <v>110</v>
      </c>
      <c r="J44" s="60">
        <v>79</v>
      </c>
      <c r="K44" s="60">
        <v>153</v>
      </c>
      <c r="L44" s="60">
        <v>567</v>
      </c>
    </row>
    <row r="45" spans="1:12" x14ac:dyDescent="0.45">
      <c r="A45" s="9">
        <v>39</v>
      </c>
      <c r="C45" s="135" t="s">
        <v>262</v>
      </c>
      <c r="D45" s="135" t="s">
        <v>298</v>
      </c>
      <c r="E45" s="137" t="s">
        <v>88</v>
      </c>
      <c r="F45" s="60" t="s">
        <v>62</v>
      </c>
      <c r="G45" s="60">
        <v>142</v>
      </c>
      <c r="H45" s="60">
        <v>124</v>
      </c>
      <c r="I45" s="60">
        <v>125</v>
      </c>
      <c r="J45" s="60">
        <v>89</v>
      </c>
      <c r="K45" s="60">
        <v>102</v>
      </c>
      <c r="L45" s="60">
        <v>582</v>
      </c>
    </row>
    <row r="46" spans="1:12" x14ac:dyDescent="0.45">
      <c r="A46" s="9">
        <v>40</v>
      </c>
      <c r="C46" s="135" t="s">
        <v>160</v>
      </c>
      <c r="D46" s="135" t="s">
        <v>297</v>
      </c>
      <c r="E46" s="137" t="s">
        <v>88</v>
      </c>
      <c r="F46" s="136" t="s">
        <v>61</v>
      </c>
      <c r="G46" s="60">
        <v>141</v>
      </c>
      <c r="H46" s="60">
        <v>122</v>
      </c>
      <c r="I46" s="60">
        <v>153</v>
      </c>
      <c r="J46" s="60">
        <v>78</v>
      </c>
      <c r="K46" s="60">
        <v>104</v>
      </c>
      <c r="L46" s="60">
        <v>598</v>
      </c>
    </row>
    <row r="47" spans="1:12" x14ac:dyDescent="0.45">
      <c r="A47" s="9">
        <v>41</v>
      </c>
      <c r="C47" s="135" t="s">
        <v>295</v>
      </c>
      <c r="D47" s="135" t="s">
        <v>186</v>
      </c>
      <c r="E47" s="137" t="s">
        <v>95</v>
      </c>
      <c r="F47" s="136" t="s">
        <v>109</v>
      </c>
      <c r="G47" s="60">
        <v>136</v>
      </c>
      <c r="H47" s="60">
        <v>159</v>
      </c>
      <c r="I47" s="60">
        <v>133</v>
      </c>
      <c r="J47" s="60">
        <v>87</v>
      </c>
      <c r="K47" s="60">
        <v>103</v>
      </c>
      <c r="L47" s="60">
        <v>618</v>
      </c>
    </row>
    <row r="48" spans="1:12" x14ac:dyDescent="0.45">
      <c r="A48" s="9">
        <v>42</v>
      </c>
      <c r="C48" s="135" t="s">
        <v>287</v>
      </c>
      <c r="D48" s="135" t="s">
        <v>72</v>
      </c>
      <c r="E48" s="35" t="s">
        <v>12</v>
      </c>
      <c r="F48" s="136" t="s">
        <v>61</v>
      </c>
      <c r="G48" s="60">
        <v>164</v>
      </c>
      <c r="H48" s="60">
        <v>117</v>
      </c>
      <c r="I48" s="60">
        <v>147</v>
      </c>
      <c r="J48" s="60">
        <v>96</v>
      </c>
      <c r="K48" s="60">
        <v>101</v>
      </c>
      <c r="L48" s="60">
        <v>625</v>
      </c>
    </row>
    <row r="49" spans="1:12" x14ac:dyDescent="0.45">
      <c r="A49" s="9">
        <v>43</v>
      </c>
      <c r="C49" s="135" t="s">
        <v>304</v>
      </c>
      <c r="D49" s="135" t="s">
        <v>305</v>
      </c>
      <c r="E49" s="35" t="s">
        <v>94</v>
      </c>
      <c r="F49" s="136" t="s">
        <v>221</v>
      </c>
      <c r="G49" s="60">
        <v>175</v>
      </c>
      <c r="H49" s="60">
        <v>152</v>
      </c>
      <c r="I49" s="60">
        <v>170</v>
      </c>
      <c r="J49" s="60">
        <v>120</v>
      </c>
      <c r="K49" s="60">
        <v>33</v>
      </c>
      <c r="L49" s="60">
        <v>650</v>
      </c>
    </row>
    <row r="50" spans="1:12" x14ac:dyDescent="0.45">
      <c r="A50" s="9">
        <v>44</v>
      </c>
      <c r="C50" s="135" t="s">
        <v>287</v>
      </c>
      <c r="D50" s="135" t="s">
        <v>300</v>
      </c>
      <c r="E50" s="35" t="s">
        <v>88</v>
      </c>
      <c r="F50" s="136" t="s">
        <v>109</v>
      </c>
      <c r="G50" s="60">
        <v>159</v>
      </c>
      <c r="H50" s="60">
        <v>140</v>
      </c>
      <c r="I50" s="60">
        <v>171</v>
      </c>
      <c r="J50" s="60">
        <v>101</v>
      </c>
      <c r="K50" s="60">
        <v>119</v>
      </c>
      <c r="L50" s="60">
        <v>690</v>
      </c>
    </row>
    <row r="51" spans="1:12" x14ac:dyDescent="0.45">
      <c r="A51" s="9">
        <v>45</v>
      </c>
      <c r="C51" s="135" t="s">
        <v>306</v>
      </c>
      <c r="D51" s="135" t="s">
        <v>307</v>
      </c>
      <c r="E51" s="137" t="s">
        <v>76</v>
      </c>
      <c r="F51" s="136" t="s">
        <v>173</v>
      </c>
      <c r="G51" s="60">
        <v>176</v>
      </c>
      <c r="H51" s="60">
        <v>148</v>
      </c>
      <c r="I51" s="60">
        <v>150</v>
      </c>
      <c r="J51" s="60">
        <v>107</v>
      </c>
      <c r="K51" s="60">
        <v>134</v>
      </c>
      <c r="L51" s="60">
        <v>715</v>
      </c>
    </row>
    <row r="52" spans="1:12" x14ac:dyDescent="0.45">
      <c r="A52" s="9">
        <v>46</v>
      </c>
      <c r="C52" s="52" t="s">
        <v>309</v>
      </c>
      <c r="D52" s="52" t="s">
        <v>310</v>
      </c>
      <c r="E52" s="135" t="s">
        <v>88</v>
      </c>
      <c r="F52" s="136" t="s">
        <v>109</v>
      </c>
      <c r="G52" s="60">
        <v>182</v>
      </c>
      <c r="H52" s="60">
        <v>156</v>
      </c>
      <c r="I52" s="60">
        <v>181</v>
      </c>
      <c r="J52" s="60">
        <v>105</v>
      </c>
      <c r="K52" s="60">
        <v>117</v>
      </c>
      <c r="L52" s="60">
        <v>741</v>
      </c>
    </row>
    <row r="53" spans="1:12" x14ac:dyDescent="0.45">
      <c r="A53" s="9">
        <v>47</v>
      </c>
      <c r="C53" s="135" t="s">
        <v>198</v>
      </c>
      <c r="D53" s="135" t="s">
        <v>137</v>
      </c>
      <c r="E53" s="35" t="s">
        <v>95</v>
      </c>
      <c r="F53" s="136" t="s">
        <v>214</v>
      </c>
      <c r="G53" s="60">
        <v>265</v>
      </c>
      <c r="H53" s="60">
        <v>133</v>
      </c>
      <c r="I53" s="60">
        <v>116</v>
      </c>
      <c r="J53" s="60">
        <v>102</v>
      </c>
      <c r="K53" s="60">
        <v>136</v>
      </c>
      <c r="L53" s="60">
        <v>752</v>
      </c>
    </row>
    <row r="54" spans="1:12" x14ac:dyDescent="0.45">
      <c r="A54" s="9">
        <v>48</v>
      </c>
      <c r="C54" s="172" t="s">
        <v>256</v>
      </c>
      <c r="D54" s="172" t="s">
        <v>313</v>
      </c>
      <c r="E54" s="172" t="s">
        <v>5</v>
      </c>
      <c r="F54" s="136" t="s">
        <v>214</v>
      </c>
      <c r="G54" s="60">
        <v>199</v>
      </c>
      <c r="H54" s="60">
        <v>164</v>
      </c>
      <c r="I54" s="60">
        <v>149</v>
      </c>
      <c r="J54" s="60">
        <v>112</v>
      </c>
      <c r="K54" s="60">
        <v>131</v>
      </c>
      <c r="L54" s="60">
        <v>755</v>
      </c>
    </row>
    <row r="55" spans="1:12" x14ac:dyDescent="0.45">
      <c r="A55" s="9">
        <v>49</v>
      </c>
      <c r="C55" s="135" t="s">
        <v>283</v>
      </c>
      <c r="D55" s="135" t="s">
        <v>302</v>
      </c>
      <c r="E55" s="35" t="s">
        <v>88</v>
      </c>
      <c r="F55" s="136" t="s">
        <v>62</v>
      </c>
      <c r="G55" s="60">
        <v>169</v>
      </c>
      <c r="H55" s="60">
        <v>151</v>
      </c>
      <c r="I55" s="60">
        <v>166</v>
      </c>
      <c r="J55" s="60">
        <v>104</v>
      </c>
      <c r="K55" s="60">
        <v>175</v>
      </c>
      <c r="L55" s="60">
        <v>765</v>
      </c>
    </row>
    <row r="56" spans="1:12" x14ac:dyDescent="0.45">
      <c r="A56" s="9">
        <v>50</v>
      </c>
      <c r="C56" s="135" t="s">
        <v>311</v>
      </c>
      <c r="D56" s="135" t="s">
        <v>312</v>
      </c>
      <c r="E56" s="35" t="s">
        <v>70</v>
      </c>
      <c r="F56" s="136" t="s">
        <v>62</v>
      </c>
      <c r="G56" s="60">
        <v>187</v>
      </c>
      <c r="H56" s="60">
        <v>204</v>
      </c>
      <c r="I56" s="60">
        <v>168</v>
      </c>
      <c r="J56" s="60">
        <v>110</v>
      </c>
      <c r="K56" s="60">
        <v>135</v>
      </c>
      <c r="L56" s="60">
        <v>804</v>
      </c>
    </row>
    <row r="57" spans="1:12" x14ac:dyDescent="0.45">
      <c r="A57" s="9">
        <v>51</v>
      </c>
      <c r="C57" s="135" t="s">
        <v>316</v>
      </c>
      <c r="D57" s="135" t="s">
        <v>317</v>
      </c>
      <c r="E57" s="35" t="s">
        <v>70</v>
      </c>
      <c r="F57" s="136" t="s">
        <v>214</v>
      </c>
      <c r="G57" s="60">
        <v>232</v>
      </c>
      <c r="H57" s="60">
        <v>150</v>
      </c>
      <c r="I57" s="60">
        <v>163</v>
      </c>
      <c r="J57" s="60">
        <v>145</v>
      </c>
      <c r="K57" s="60">
        <v>147</v>
      </c>
      <c r="L57" s="60">
        <v>837</v>
      </c>
    </row>
    <row r="58" spans="1:12" x14ac:dyDescent="0.45">
      <c r="A58" s="9">
        <v>52</v>
      </c>
      <c r="C58" s="135" t="s">
        <v>217</v>
      </c>
      <c r="D58" s="135" t="s">
        <v>303</v>
      </c>
      <c r="E58" s="137" t="s">
        <v>95</v>
      </c>
      <c r="F58" s="136" t="s">
        <v>109</v>
      </c>
      <c r="G58" s="60">
        <v>195</v>
      </c>
      <c r="H58" s="60">
        <v>166</v>
      </c>
      <c r="I58" s="60">
        <v>195</v>
      </c>
      <c r="J58" s="60">
        <v>133</v>
      </c>
      <c r="K58" s="60">
        <v>152</v>
      </c>
      <c r="L58" s="60">
        <v>841</v>
      </c>
    </row>
    <row r="59" spans="1:12" x14ac:dyDescent="0.45">
      <c r="A59" s="9">
        <v>53</v>
      </c>
      <c r="C59" s="135" t="s">
        <v>295</v>
      </c>
      <c r="D59" s="135" t="s">
        <v>99</v>
      </c>
      <c r="E59" s="137" t="s">
        <v>100</v>
      </c>
      <c r="F59" s="136" t="s">
        <v>214</v>
      </c>
      <c r="G59" s="60">
        <v>192</v>
      </c>
      <c r="H59" s="60">
        <v>176</v>
      </c>
      <c r="I59" s="60">
        <v>196</v>
      </c>
      <c r="J59" s="60">
        <v>129</v>
      </c>
      <c r="K59" s="60">
        <v>150</v>
      </c>
      <c r="L59" s="60">
        <v>843</v>
      </c>
    </row>
    <row r="60" spans="1:12" x14ac:dyDescent="0.45">
      <c r="A60" s="9">
        <v>54</v>
      </c>
      <c r="C60" s="143" t="s">
        <v>269</v>
      </c>
      <c r="D60" s="143" t="s">
        <v>285</v>
      </c>
      <c r="E60" s="35" t="s">
        <v>91</v>
      </c>
      <c r="F60" s="136" t="s">
        <v>61</v>
      </c>
      <c r="G60" s="60">
        <v>243</v>
      </c>
      <c r="H60" s="60">
        <v>174</v>
      </c>
      <c r="I60" s="60">
        <v>203</v>
      </c>
      <c r="J60" s="60">
        <v>125</v>
      </c>
      <c r="K60" s="60">
        <v>140</v>
      </c>
      <c r="L60" s="60">
        <v>885</v>
      </c>
    </row>
    <row r="61" spans="1:12" x14ac:dyDescent="0.45">
      <c r="A61" s="9">
        <v>55</v>
      </c>
      <c r="C61" s="135" t="s">
        <v>277</v>
      </c>
      <c r="D61" s="135" t="s">
        <v>157</v>
      </c>
      <c r="E61" s="35" t="s">
        <v>146</v>
      </c>
      <c r="F61" s="136" t="s">
        <v>61</v>
      </c>
      <c r="G61" s="60">
        <v>223</v>
      </c>
      <c r="H61" s="60">
        <v>192</v>
      </c>
      <c r="I61" s="60">
        <v>212</v>
      </c>
      <c r="J61" s="60">
        <v>144</v>
      </c>
      <c r="K61" s="60">
        <v>149</v>
      </c>
      <c r="L61" s="60">
        <v>920</v>
      </c>
    </row>
    <row r="62" spans="1:12" x14ac:dyDescent="0.45">
      <c r="A62" s="9">
        <v>56</v>
      </c>
      <c r="C62" s="135" t="s">
        <v>265</v>
      </c>
      <c r="D62" s="135" t="s">
        <v>280</v>
      </c>
      <c r="E62" s="137" t="s">
        <v>94</v>
      </c>
      <c r="F62" s="136" t="s">
        <v>214</v>
      </c>
      <c r="G62" s="60">
        <v>252</v>
      </c>
      <c r="H62" s="60">
        <v>215</v>
      </c>
      <c r="I62" s="60">
        <v>197</v>
      </c>
      <c r="J62" s="60">
        <v>136</v>
      </c>
      <c r="K62" s="60">
        <v>138</v>
      </c>
      <c r="L62" s="60">
        <v>938</v>
      </c>
    </row>
    <row r="63" spans="1:12" x14ac:dyDescent="0.45">
      <c r="A63" s="9">
        <v>57</v>
      </c>
      <c r="C63" s="52" t="s">
        <v>264</v>
      </c>
      <c r="D63" s="52" t="s">
        <v>274</v>
      </c>
      <c r="E63" s="135" t="s">
        <v>100</v>
      </c>
      <c r="F63" s="136" t="s">
        <v>173</v>
      </c>
      <c r="G63" s="60">
        <v>215</v>
      </c>
      <c r="H63" s="60">
        <v>177</v>
      </c>
      <c r="I63" s="60">
        <v>206</v>
      </c>
      <c r="J63" s="60">
        <v>135</v>
      </c>
      <c r="K63" s="60">
        <v>207</v>
      </c>
      <c r="L63" s="60">
        <v>940</v>
      </c>
    </row>
    <row r="64" spans="1:12" x14ac:dyDescent="0.45">
      <c r="A64" s="9">
        <v>58</v>
      </c>
      <c r="C64" s="138" t="s">
        <v>321</v>
      </c>
      <c r="D64" s="138" t="s">
        <v>322</v>
      </c>
      <c r="E64" s="35" t="s">
        <v>70</v>
      </c>
      <c r="F64" s="136" t="s">
        <v>214</v>
      </c>
      <c r="G64" s="60">
        <v>251</v>
      </c>
      <c r="H64" s="60">
        <v>211</v>
      </c>
      <c r="I64" s="60">
        <v>214</v>
      </c>
      <c r="J64" s="60">
        <v>127</v>
      </c>
      <c r="K64" s="60">
        <v>187</v>
      </c>
      <c r="L64" s="60">
        <v>990</v>
      </c>
    </row>
    <row r="65" spans="1:12" x14ac:dyDescent="0.45">
      <c r="A65" s="9">
        <v>59</v>
      </c>
      <c r="C65" s="135" t="s">
        <v>287</v>
      </c>
      <c r="D65" s="135" t="s">
        <v>149</v>
      </c>
      <c r="E65" s="35" t="s">
        <v>100</v>
      </c>
      <c r="F65" s="136" t="s">
        <v>61</v>
      </c>
      <c r="G65" s="60">
        <v>320</v>
      </c>
      <c r="H65" s="60">
        <v>169</v>
      </c>
      <c r="I65" s="60">
        <v>196</v>
      </c>
      <c r="J65" s="60">
        <v>137</v>
      </c>
      <c r="K65" s="60">
        <v>169</v>
      </c>
      <c r="L65" s="60">
        <v>991</v>
      </c>
    </row>
    <row r="66" spans="1:12" x14ac:dyDescent="0.45">
      <c r="A66" s="9">
        <v>60</v>
      </c>
      <c r="C66" s="135" t="s">
        <v>319</v>
      </c>
      <c r="D66" s="135" t="s">
        <v>320</v>
      </c>
      <c r="E66" s="137" t="s">
        <v>133</v>
      </c>
      <c r="F66" s="136" t="s">
        <v>62</v>
      </c>
      <c r="G66" s="60">
        <v>239</v>
      </c>
      <c r="H66" s="60">
        <v>240</v>
      </c>
      <c r="I66" s="60">
        <v>241</v>
      </c>
      <c r="J66" s="60">
        <v>155</v>
      </c>
      <c r="K66" s="60">
        <v>156</v>
      </c>
      <c r="L66" s="60">
        <v>1031</v>
      </c>
    </row>
    <row r="67" spans="1:12" x14ac:dyDescent="0.45">
      <c r="A67" s="9">
        <v>61</v>
      </c>
      <c r="C67" s="141" t="s">
        <v>248</v>
      </c>
      <c r="D67" s="142" t="s">
        <v>315</v>
      </c>
      <c r="E67" s="35" t="s">
        <v>133</v>
      </c>
      <c r="F67" s="136" t="s">
        <v>61</v>
      </c>
      <c r="G67" s="60">
        <v>216</v>
      </c>
      <c r="H67" s="60">
        <v>227</v>
      </c>
      <c r="I67" s="60">
        <v>242</v>
      </c>
      <c r="J67" s="60">
        <v>158</v>
      </c>
      <c r="K67" s="60">
        <v>197</v>
      </c>
      <c r="L67" s="60">
        <v>1040</v>
      </c>
    </row>
    <row r="68" spans="1:12" x14ac:dyDescent="0.45">
      <c r="A68" s="9">
        <v>62</v>
      </c>
      <c r="C68" s="135" t="s">
        <v>324</v>
      </c>
      <c r="D68" s="135" t="s">
        <v>325</v>
      </c>
      <c r="E68" s="35" t="s">
        <v>88</v>
      </c>
      <c r="F68" s="136" t="s">
        <v>62</v>
      </c>
      <c r="G68" s="60">
        <v>262</v>
      </c>
      <c r="H68" s="60">
        <v>230</v>
      </c>
      <c r="I68" s="60">
        <v>247</v>
      </c>
      <c r="J68" s="60">
        <v>134</v>
      </c>
      <c r="K68" s="60">
        <v>186</v>
      </c>
      <c r="L68" s="60">
        <v>1059</v>
      </c>
    </row>
    <row r="69" spans="1:12" x14ac:dyDescent="0.45">
      <c r="A69" s="9">
        <v>63</v>
      </c>
      <c r="C69" s="135" t="s">
        <v>318</v>
      </c>
      <c r="D69" s="135" t="s">
        <v>323</v>
      </c>
      <c r="E69" s="35" t="s">
        <v>133</v>
      </c>
      <c r="F69" s="136" t="s">
        <v>214</v>
      </c>
      <c r="G69" s="60">
        <v>253</v>
      </c>
      <c r="H69" s="60">
        <v>225</v>
      </c>
      <c r="I69" s="60">
        <v>239</v>
      </c>
      <c r="J69" s="60">
        <v>157</v>
      </c>
      <c r="K69" s="60">
        <v>195</v>
      </c>
      <c r="L69" s="60">
        <v>1069</v>
      </c>
    </row>
    <row r="70" spans="1:12" x14ac:dyDescent="0.45">
      <c r="A70" s="9">
        <v>64</v>
      </c>
      <c r="C70" s="135" t="s">
        <v>256</v>
      </c>
      <c r="D70" s="135" t="s">
        <v>106</v>
      </c>
      <c r="E70" s="35" t="s">
        <v>25</v>
      </c>
      <c r="F70" s="136" t="s">
        <v>173</v>
      </c>
      <c r="G70" s="60">
        <v>245</v>
      </c>
      <c r="H70" s="60">
        <v>241</v>
      </c>
      <c r="I70" s="60">
        <v>236</v>
      </c>
      <c r="J70" s="60">
        <v>162</v>
      </c>
      <c r="K70" s="60">
        <v>188</v>
      </c>
      <c r="L70" s="60">
        <v>1072</v>
      </c>
    </row>
    <row r="71" spans="1:12" x14ac:dyDescent="0.45">
      <c r="A71" s="9">
        <v>65</v>
      </c>
      <c r="C71" s="135" t="s">
        <v>269</v>
      </c>
      <c r="D71" s="135" t="s">
        <v>136</v>
      </c>
      <c r="E71" s="137" t="s">
        <v>76</v>
      </c>
      <c r="F71" s="136" t="s">
        <v>61</v>
      </c>
      <c r="G71" s="60">
        <v>268</v>
      </c>
      <c r="H71" s="60">
        <v>229</v>
      </c>
      <c r="I71" s="60">
        <v>262</v>
      </c>
      <c r="J71" s="60">
        <v>148</v>
      </c>
      <c r="K71" s="60">
        <v>173</v>
      </c>
      <c r="L71" s="60">
        <v>1080</v>
      </c>
    </row>
    <row r="72" spans="1:12" x14ac:dyDescent="0.45">
      <c r="A72" s="9">
        <v>66</v>
      </c>
      <c r="C72" s="135" t="s">
        <v>255</v>
      </c>
      <c r="D72" s="135" t="s">
        <v>199</v>
      </c>
      <c r="E72" s="137" t="s">
        <v>95</v>
      </c>
      <c r="F72" s="136" t="s">
        <v>109</v>
      </c>
      <c r="G72" s="60">
        <v>257</v>
      </c>
      <c r="H72" s="60">
        <v>245</v>
      </c>
      <c r="I72" s="60">
        <v>234</v>
      </c>
      <c r="J72" s="60">
        <v>166</v>
      </c>
      <c r="K72" s="60">
        <v>183</v>
      </c>
      <c r="L72" s="60">
        <v>1085</v>
      </c>
    </row>
    <row r="73" spans="1:12" x14ac:dyDescent="0.45">
      <c r="A73" s="9">
        <v>67</v>
      </c>
      <c r="C73" s="135" t="s">
        <v>329</v>
      </c>
      <c r="D73" s="135" t="s">
        <v>330</v>
      </c>
      <c r="E73" s="137" t="s">
        <v>241</v>
      </c>
      <c r="F73" s="136" t="s">
        <v>109</v>
      </c>
      <c r="G73" s="60">
        <v>289</v>
      </c>
      <c r="H73" s="60">
        <v>246</v>
      </c>
      <c r="I73" s="60">
        <v>249</v>
      </c>
      <c r="J73" s="60">
        <v>153</v>
      </c>
      <c r="K73" s="60">
        <v>180</v>
      </c>
      <c r="L73" s="60">
        <v>1117</v>
      </c>
    </row>
    <row r="74" spans="1:12" x14ac:dyDescent="0.45">
      <c r="A74" s="9">
        <v>68</v>
      </c>
      <c r="C74" s="135" t="s">
        <v>225</v>
      </c>
      <c r="D74" s="135" t="s">
        <v>328</v>
      </c>
      <c r="E74" s="137" t="s">
        <v>95</v>
      </c>
      <c r="F74" s="60" t="s">
        <v>109</v>
      </c>
      <c r="G74" s="60">
        <v>279</v>
      </c>
      <c r="H74" s="60">
        <v>251</v>
      </c>
      <c r="I74" s="60">
        <v>251</v>
      </c>
      <c r="J74" s="60">
        <v>165</v>
      </c>
      <c r="K74" s="60">
        <v>208</v>
      </c>
      <c r="L74" s="60">
        <v>1154</v>
      </c>
    </row>
    <row r="75" spans="1:12" x14ac:dyDescent="0.45">
      <c r="A75" s="9">
        <v>69</v>
      </c>
      <c r="C75" s="135" t="s">
        <v>225</v>
      </c>
      <c r="D75" s="135" t="s">
        <v>327</v>
      </c>
      <c r="E75" s="35" t="s">
        <v>5</v>
      </c>
      <c r="F75" s="136" t="s">
        <v>214</v>
      </c>
      <c r="G75" s="60">
        <v>278</v>
      </c>
      <c r="H75" s="60">
        <v>259</v>
      </c>
      <c r="I75" s="60">
        <v>270</v>
      </c>
      <c r="J75" s="60">
        <v>171</v>
      </c>
      <c r="K75" s="60">
        <v>206</v>
      </c>
      <c r="L75" s="60">
        <v>1184</v>
      </c>
    </row>
    <row r="76" spans="1:12" x14ac:dyDescent="0.45">
      <c r="A76" s="9">
        <v>70</v>
      </c>
      <c r="C76" s="143" t="s">
        <v>253</v>
      </c>
      <c r="D76" s="143" t="s">
        <v>338</v>
      </c>
      <c r="E76" s="35" t="s">
        <v>70</v>
      </c>
      <c r="F76" s="136" t="s">
        <v>173</v>
      </c>
      <c r="G76" s="60">
        <v>314</v>
      </c>
      <c r="H76" s="60">
        <v>261</v>
      </c>
      <c r="I76" s="60">
        <v>271</v>
      </c>
      <c r="J76" s="60">
        <v>173</v>
      </c>
      <c r="K76" s="60">
        <v>193</v>
      </c>
      <c r="L76" s="60">
        <v>1212</v>
      </c>
    </row>
    <row r="77" spans="1:12" x14ac:dyDescent="0.45">
      <c r="A77" s="9">
        <v>71</v>
      </c>
      <c r="C77" s="135" t="s">
        <v>337</v>
      </c>
      <c r="D77" s="135" t="s">
        <v>115</v>
      </c>
      <c r="E77" s="35" t="s">
        <v>85</v>
      </c>
      <c r="F77" s="136" t="s">
        <v>61</v>
      </c>
      <c r="G77" s="60">
        <v>312</v>
      </c>
      <c r="H77" s="60">
        <v>266</v>
      </c>
      <c r="I77" s="60">
        <v>265</v>
      </c>
      <c r="J77" s="60">
        <v>180</v>
      </c>
      <c r="K77" s="60">
        <v>204</v>
      </c>
      <c r="L77" s="60">
        <v>1227</v>
      </c>
    </row>
    <row r="78" spans="1:12" x14ac:dyDescent="0.45">
      <c r="A78" s="9">
        <v>72</v>
      </c>
      <c r="C78" s="143" t="s">
        <v>308</v>
      </c>
      <c r="D78" s="143" t="s">
        <v>331</v>
      </c>
      <c r="E78" s="35" t="s">
        <v>30</v>
      </c>
      <c r="F78" s="136" t="s">
        <v>109</v>
      </c>
      <c r="G78" s="60">
        <v>294</v>
      </c>
      <c r="H78" s="60">
        <v>292</v>
      </c>
      <c r="I78" s="60">
        <v>280</v>
      </c>
      <c r="J78" s="60">
        <v>177</v>
      </c>
      <c r="K78" s="60">
        <v>211</v>
      </c>
      <c r="L78" s="60">
        <v>1254</v>
      </c>
    </row>
    <row r="79" spans="1:12" x14ac:dyDescent="0.45">
      <c r="A79" s="9">
        <v>73</v>
      </c>
      <c r="C79" s="135" t="s">
        <v>335</v>
      </c>
      <c r="D79" s="135" t="s">
        <v>333</v>
      </c>
      <c r="E79" s="35" t="s">
        <v>5</v>
      </c>
      <c r="F79" s="136" t="s">
        <v>214</v>
      </c>
      <c r="G79" s="60">
        <v>309</v>
      </c>
      <c r="H79" s="60">
        <v>269</v>
      </c>
      <c r="I79" s="60">
        <v>282</v>
      </c>
      <c r="J79" s="60">
        <v>190</v>
      </c>
      <c r="K79" s="60">
        <v>215</v>
      </c>
      <c r="L79" s="60">
        <v>1265</v>
      </c>
    </row>
    <row r="80" spans="1:12" x14ac:dyDescent="0.45">
      <c r="A80" s="9">
        <v>74</v>
      </c>
      <c r="C80" s="135" t="s">
        <v>332</v>
      </c>
      <c r="D80" s="135" t="s">
        <v>202</v>
      </c>
      <c r="E80" s="35" t="s">
        <v>30</v>
      </c>
      <c r="F80" s="136" t="s">
        <v>173</v>
      </c>
      <c r="G80" s="60">
        <v>295</v>
      </c>
      <c r="H80" s="60">
        <v>272</v>
      </c>
      <c r="I80" s="60">
        <v>289</v>
      </c>
      <c r="J80" s="60">
        <v>191</v>
      </c>
      <c r="K80" s="60">
        <v>222</v>
      </c>
      <c r="L80" s="60">
        <v>1269</v>
      </c>
    </row>
    <row r="81" spans="1:12" x14ac:dyDescent="0.45">
      <c r="A81" s="9">
        <v>75</v>
      </c>
      <c r="C81" s="135" t="s">
        <v>287</v>
      </c>
      <c r="D81" s="135" t="s">
        <v>334</v>
      </c>
      <c r="E81" s="35" t="s">
        <v>133</v>
      </c>
      <c r="F81" s="136" t="s">
        <v>173</v>
      </c>
      <c r="G81" s="60">
        <v>305</v>
      </c>
      <c r="H81" s="60">
        <v>273</v>
      </c>
      <c r="I81" s="60">
        <v>287</v>
      </c>
      <c r="J81" s="60">
        <v>194</v>
      </c>
      <c r="K81" s="60">
        <v>229</v>
      </c>
      <c r="L81" s="60">
        <v>1288</v>
      </c>
    </row>
    <row r="82" spans="1:12" x14ac:dyDescent="0.45">
      <c r="A82" s="9">
        <v>76</v>
      </c>
      <c r="C82" s="135" t="s">
        <v>225</v>
      </c>
      <c r="D82" s="135" t="s">
        <v>336</v>
      </c>
      <c r="E82" s="35" t="s">
        <v>95</v>
      </c>
      <c r="F82" s="136" t="s">
        <v>109</v>
      </c>
      <c r="G82" s="60">
        <v>310</v>
      </c>
      <c r="H82" s="60">
        <v>280</v>
      </c>
      <c r="I82" s="60">
        <v>296</v>
      </c>
      <c r="J82" s="60">
        <v>187</v>
      </c>
      <c r="K82" s="60">
        <v>224</v>
      </c>
      <c r="L82" s="60">
        <v>1297</v>
      </c>
    </row>
    <row r="83" spans="1:12" x14ac:dyDescent="0.45">
      <c r="A83" s="9">
        <v>77</v>
      </c>
      <c r="C83" s="135" t="s">
        <v>264</v>
      </c>
      <c r="D83" s="135" t="s">
        <v>339</v>
      </c>
      <c r="E83" s="35" t="s">
        <v>94</v>
      </c>
      <c r="F83" s="136" t="s">
        <v>173</v>
      </c>
      <c r="G83" s="60">
        <v>321</v>
      </c>
      <c r="H83" s="60">
        <v>289</v>
      </c>
      <c r="I83" s="60">
        <v>298</v>
      </c>
      <c r="J83" s="60">
        <v>192</v>
      </c>
      <c r="K83" s="60">
        <v>219</v>
      </c>
      <c r="L83" s="60">
        <v>1319</v>
      </c>
    </row>
    <row r="84" spans="1:12" x14ac:dyDescent="0.45">
      <c r="A84" s="9">
        <v>78</v>
      </c>
      <c r="C84" s="135" t="s">
        <v>213</v>
      </c>
      <c r="D84" s="135" t="s">
        <v>210</v>
      </c>
      <c r="E84" s="35" t="s">
        <v>95</v>
      </c>
      <c r="F84" s="60" t="s">
        <v>326</v>
      </c>
      <c r="G84" s="60">
        <v>342</v>
      </c>
      <c r="H84" s="60">
        <v>293</v>
      </c>
      <c r="I84" s="60">
        <v>308</v>
      </c>
      <c r="J84" s="60">
        <v>206</v>
      </c>
      <c r="K84" s="60">
        <v>230</v>
      </c>
      <c r="L84" s="60">
        <v>1379</v>
      </c>
    </row>
    <row r="85" spans="1:12" x14ac:dyDescent="0.45">
      <c r="A85" s="9">
        <v>79</v>
      </c>
      <c r="C85" s="135" t="s">
        <v>213</v>
      </c>
      <c r="D85" s="135" t="s">
        <v>340</v>
      </c>
      <c r="E85" s="137" t="s">
        <v>70</v>
      </c>
      <c r="F85" s="136" t="s">
        <v>326</v>
      </c>
      <c r="G85" s="60">
        <v>341</v>
      </c>
      <c r="H85" s="60">
        <v>295</v>
      </c>
      <c r="I85" s="60">
        <v>309</v>
      </c>
      <c r="J85" s="60">
        <v>207</v>
      </c>
      <c r="K85" s="60">
        <v>228</v>
      </c>
      <c r="L85" s="60">
        <v>1380</v>
      </c>
    </row>
    <row r="86" spans="1:12" x14ac:dyDescent="0.45">
      <c r="A86" s="9">
        <v>80</v>
      </c>
      <c r="C86" s="135" t="s">
        <v>335</v>
      </c>
      <c r="D86" s="135" t="s">
        <v>341</v>
      </c>
      <c r="E86" s="35" t="s">
        <v>146</v>
      </c>
      <c r="F86" s="136" t="s">
        <v>173</v>
      </c>
      <c r="G86" s="60">
        <v>343</v>
      </c>
      <c r="H86" s="60">
        <v>296</v>
      </c>
      <c r="I86" s="60">
        <v>304</v>
      </c>
      <c r="J86" s="60">
        <v>208</v>
      </c>
      <c r="K86" s="60">
        <v>232</v>
      </c>
      <c r="L86" s="60">
        <v>1383</v>
      </c>
    </row>
    <row r="87" spans="1:12" x14ac:dyDescent="0.45">
      <c r="C87" s="163"/>
      <c r="D87" s="163"/>
      <c r="E87" s="163"/>
      <c r="F87" s="164"/>
      <c r="G87" s="120"/>
      <c r="H87" s="120"/>
      <c r="I87" s="120"/>
      <c r="J87" s="120"/>
      <c r="K87" s="120"/>
      <c r="L87" s="120"/>
    </row>
    <row r="88" spans="1:12" x14ac:dyDescent="0.45">
      <c r="C88" s="10" t="s">
        <v>0</v>
      </c>
      <c r="D88" s="10" t="s">
        <v>1</v>
      </c>
      <c r="E88" s="10" t="s">
        <v>2</v>
      </c>
      <c r="F88" s="69" t="s">
        <v>41</v>
      </c>
      <c r="G88" s="77" t="s">
        <v>32</v>
      </c>
      <c r="H88" s="77" t="s">
        <v>33</v>
      </c>
      <c r="I88" s="77" t="s">
        <v>34</v>
      </c>
      <c r="J88" s="77" t="s">
        <v>35</v>
      </c>
      <c r="K88" s="77" t="s">
        <v>36</v>
      </c>
      <c r="L88" s="77" t="s">
        <v>37</v>
      </c>
    </row>
    <row r="89" spans="1:12" x14ac:dyDescent="0.45">
      <c r="F89" s="70" t="s">
        <v>60</v>
      </c>
      <c r="G89" s="78">
        <v>46134</v>
      </c>
      <c r="H89" s="78">
        <v>46169</v>
      </c>
      <c r="I89" s="78">
        <v>46190</v>
      </c>
      <c r="J89" s="78">
        <v>46218</v>
      </c>
      <c r="K89" s="78">
        <v>46246</v>
      </c>
      <c r="L89" s="77" t="s">
        <v>38</v>
      </c>
    </row>
    <row r="90" spans="1:12" x14ac:dyDescent="0.45">
      <c r="G90" s="77" t="s">
        <v>56</v>
      </c>
      <c r="H90" s="77" t="s">
        <v>59</v>
      </c>
      <c r="I90" s="79" t="s">
        <v>43</v>
      </c>
      <c r="J90" s="77" t="s">
        <v>39</v>
      </c>
      <c r="K90" s="77" t="s">
        <v>44</v>
      </c>
      <c r="L90" s="77"/>
    </row>
    <row r="91" spans="1:12" x14ac:dyDescent="0.45">
      <c r="A91" s="9">
        <v>1</v>
      </c>
      <c r="C91" s="123" t="s">
        <v>267</v>
      </c>
      <c r="D91" s="123" t="s">
        <v>229</v>
      </c>
      <c r="E91" s="118" t="s">
        <v>88</v>
      </c>
      <c r="F91" s="119" t="s">
        <v>62</v>
      </c>
      <c r="G91" s="120">
        <v>19</v>
      </c>
      <c r="H91" s="120">
        <v>16</v>
      </c>
      <c r="I91" s="120">
        <v>17</v>
      </c>
      <c r="J91" s="120">
        <v>13</v>
      </c>
      <c r="K91" s="120">
        <v>24</v>
      </c>
      <c r="L91" s="120">
        <v>89</v>
      </c>
    </row>
    <row r="92" spans="1:12" x14ac:dyDescent="0.45">
      <c r="A92" s="9">
        <v>2</v>
      </c>
      <c r="C92" s="117" t="s">
        <v>275</v>
      </c>
      <c r="D92" s="117" t="s">
        <v>276</v>
      </c>
      <c r="E92" s="124" t="s">
        <v>12</v>
      </c>
      <c r="F92" s="120" t="s">
        <v>62</v>
      </c>
      <c r="G92" s="120">
        <v>36</v>
      </c>
      <c r="H92" s="120">
        <v>21</v>
      </c>
      <c r="I92" s="120">
        <v>25</v>
      </c>
      <c r="J92" s="120">
        <v>14</v>
      </c>
      <c r="K92" s="120">
        <v>15</v>
      </c>
      <c r="L92" s="120">
        <v>111</v>
      </c>
    </row>
    <row r="93" spans="1:12" x14ac:dyDescent="0.45">
      <c r="A93" s="9">
        <v>3</v>
      </c>
      <c r="C93" s="117" t="s">
        <v>270</v>
      </c>
      <c r="D93" s="117" t="s">
        <v>271</v>
      </c>
      <c r="E93" s="118" t="s">
        <v>95</v>
      </c>
      <c r="F93" s="119" t="s">
        <v>62</v>
      </c>
      <c r="G93" s="120">
        <v>23</v>
      </c>
      <c r="H93" s="120">
        <v>20</v>
      </c>
      <c r="I93" s="120">
        <v>31</v>
      </c>
      <c r="J93" s="120">
        <v>20</v>
      </c>
      <c r="K93" s="120">
        <v>30</v>
      </c>
      <c r="L93" s="120">
        <v>124</v>
      </c>
    </row>
    <row r="94" spans="1:12" x14ac:dyDescent="0.45">
      <c r="A94" s="9">
        <v>4</v>
      </c>
      <c r="C94" s="117" t="s">
        <v>277</v>
      </c>
      <c r="D94" s="117" t="s">
        <v>115</v>
      </c>
      <c r="E94" s="124" t="s">
        <v>94</v>
      </c>
      <c r="F94" s="119" t="s">
        <v>62</v>
      </c>
      <c r="G94" s="120">
        <v>43</v>
      </c>
      <c r="H94" s="120">
        <v>36</v>
      </c>
      <c r="I94" s="120">
        <v>47</v>
      </c>
      <c r="J94" s="120">
        <v>26</v>
      </c>
      <c r="K94" s="120">
        <v>45</v>
      </c>
      <c r="L94" s="120">
        <v>197</v>
      </c>
    </row>
    <row r="95" spans="1:12" x14ac:dyDescent="0.45">
      <c r="A95" s="9">
        <v>5</v>
      </c>
      <c r="C95" s="117" t="s">
        <v>251</v>
      </c>
      <c r="D95" s="117" t="s">
        <v>252</v>
      </c>
      <c r="E95" s="124" t="s">
        <v>100</v>
      </c>
      <c r="F95" s="119" t="s">
        <v>62</v>
      </c>
      <c r="G95" s="120">
        <v>95</v>
      </c>
      <c r="H95" s="120">
        <v>26</v>
      </c>
      <c r="I95" s="120">
        <v>35</v>
      </c>
      <c r="J95" s="120">
        <v>27</v>
      </c>
      <c r="K95" s="120">
        <v>32</v>
      </c>
      <c r="L95" s="120">
        <v>215</v>
      </c>
    </row>
    <row r="96" spans="1:12" x14ac:dyDescent="0.45">
      <c r="A96" s="9">
        <v>6</v>
      </c>
      <c r="C96" s="117" t="s">
        <v>242</v>
      </c>
      <c r="D96" s="117" t="s">
        <v>243</v>
      </c>
      <c r="E96" s="118" t="s">
        <v>88</v>
      </c>
      <c r="F96" s="119" t="s">
        <v>62</v>
      </c>
      <c r="G96" s="120">
        <v>86</v>
      </c>
      <c r="H96" s="120">
        <v>51</v>
      </c>
      <c r="I96" s="120">
        <v>53</v>
      </c>
      <c r="J96" s="120">
        <v>21</v>
      </c>
      <c r="K96" s="120">
        <v>21</v>
      </c>
      <c r="L96" s="120">
        <v>232</v>
      </c>
    </row>
    <row r="97" spans="1:12" x14ac:dyDescent="0.45">
      <c r="A97" s="9">
        <v>7</v>
      </c>
      <c r="C97" s="117" t="s">
        <v>225</v>
      </c>
      <c r="D97" s="117" t="s">
        <v>192</v>
      </c>
      <c r="E97" s="118" t="s">
        <v>25</v>
      </c>
      <c r="F97" s="119" t="s">
        <v>62</v>
      </c>
      <c r="G97" s="120">
        <v>67</v>
      </c>
      <c r="H97" s="120">
        <v>56</v>
      </c>
      <c r="I97" s="120">
        <v>46</v>
      </c>
      <c r="J97" s="120">
        <v>36</v>
      </c>
      <c r="K97" s="120">
        <v>43</v>
      </c>
      <c r="L97" s="120">
        <v>248</v>
      </c>
    </row>
    <row r="98" spans="1:12" x14ac:dyDescent="0.45">
      <c r="A98" s="9">
        <v>8</v>
      </c>
      <c r="C98" s="117" t="s">
        <v>232</v>
      </c>
      <c r="D98" s="117" t="s">
        <v>233</v>
      </c>
      <c r="E98" s="118" t="s">
        <v>133</v>
      </c>
      <c r="F98" s="119" t="s">
        <v>62</v>
      </c>
      <c r="G98" s="120">
        <v>75</v>
      </c>
      <c r="H98" s="120">
        <v>59</v>
      </c>
      <c r="I98" s="120">
        <v>64</v>
      </c>
      <c r="J98" s="120">
        <v>44</v>
      </c>
      <c r="K98" s="120">
        <v>65</v>
      </c>
      <c r="L98" s="120">
        <v>307</v>
      </c>
    </row>
    <row r="99" spans="1:12" x14ac:dyDescent="0.45">
      <c r="A99" s="9">
        <v>9</v>
      </c>
      <c r="C99" s="117" t="s">
        <v>212</v>
      </c>
      <c r="D99" s="117" t="s">
        <v>122</v>
      </c>
      <c r="E99" s="118" t="s">
        <v>88</v>
      </c>
      <c r="F99" s="119" t="s">
        <v>62</v>
      </c>
      <c r="G99" s="120">
        <v>89</v>
      </c>
      <c r="H99" s="120">
        <v>52</v>
      </c>
      <c r="I99" s="120">
        <v>67</v>
      </c>
      <c r="J99" s="120">
        <v>59</v>
      </c>
      <c r="K99" s="120">
        <v>42</v>
      </c>
      <c r="L99" s="120">
        <v>309</v>
      </c>
    </row>
    <row r="100" spans="1:12" x14ac:dyDescent="0.45">
      <c r="A100" s="9">
        <v>10</v>
      </c>
      <c r="C100" s="117" t="s">
        <v>292</v>
      </c>
      <c r="D100" s="117" t="s">
        <v>293</v>
      </c>
      <c r="E100" s="124" t="s">
        <v>70</v>
      </c>
      <c r="F100" s="119" t="s">
        <v>62</v>
      </c>
      <c r="G100" s="120">
        <v>130</v>
      </c>
      <c r="H100" s="120">
        <v>46</v>
      </c>
      <c r="I100" s="120">
        <v>61</v>
      </c>
      <c r="J100" s="120">
        <v>40</v>
      </c>
      <c r="K100" s="120">
        <v>51</v>
      </c>
      <c r="L100" s="120">
        <v>328</v>
      </c>
    </row>
    <row r="101" spans="1:12" x14ac:dyDescent="0.45">
      <c r="A101" s="9">
        <v>11</v>
      </c>
      <c r="C101" s="117" t="s">
        <v>277</v>
      </c>
      <c r="D101" s="117" t="s">
        <v>289</v>
      </c>
      <c r="E101" s="118" t="s">
        <v>76</v>
      </c>
      <c r="F101" s="119" t="s">
        <v>62</v>
      </c>
      <c r="G101" s="120">
        <v>123</v>
      </c>
      <c r="H101" s="120">
        <v>113</v>
      </c>
      <c r="I101" s="120">
        <v>127</v>
      </c>
      <c r="J101" s="120">
        <v>85</v>
      </c>
      <c r="K101" s="120">
        <v>94</v>
      </c>
      <c r="L101" s="120">
        <v>542</v>
      </c>
    </row>
    <row r="102" spans="1:12" x14ac:dyDescent="0.45">
      <c r="A102" s="9">
        <v>12</v>
      </c>
      <c r="C102" s="117" t="s">
        <v>262</v>
      </c>
      <c r="D102" s="117" t="s">
        <v>298</v>
      </c>
      <c r="E102" s="124" t="s">
        <v>88</v>
      </c>
      <c r="F102" s="119" t="s">
        <v>62</v>
      </c>
      <c r="G102" s="120">
        <v>142</v>
      </c>
      <c r="H102" s="120">
        <v>124</v>
      </c>
      <c r="I102" s="120">
        <v>125</v>
      </c>
      <c r="J102" s="120">
        <v>89</v>
      </c>
      <c r="K102" s="120">
        <v>102</v>
      </c>
      <c r="L102" s="120">
        <v>582</v>
      </c>
    </row>
    <row r="103" spans="1:12" x14ac:dyDescent="0.45">
      <c r="A103" s="9">
        <v>13</v>
      </c>
      <c r="C103" s="117" t="s">
        <v>283</v>
      </c>
      <c r="D103" s="117" t="s">
        <v>302</v>
      </c>
      <c r="E103" s="124" t="s">
        <v>88</v>
      </c>
      <c r="F103" s="119" t="s">
        <v>62</v>
      </c>
      <c r="G103" s="120">
        <v>169</v>
      </c>
      <c r="H103" s="120">
        <v>151</v>
      </c>
      <c r="I103" s="120">
        <v>166</v>
      </c>
      <c r="J103" s="120">
        <v>104</v>
      </c>
      <c r="K103" s="120">
        <v>175</v>
      </c>
      <c r="L103" s="120">
        <v>765</v>
      </c>
    </row>
    <row r="104" spans="1:12" x14ac:dyDescent="0.45">
      <c r="A104" s="9">
        <v>14</v>
      </c>
      <c r="C104" s="117" t="s">
        <v>311</v>
      </c>
      <c r="D104" s="117" t="s">
        <v>312</v>
      </c>
      <c r="E104" s="124" t="s">
        <v>70</v>
      </c>
      <c r="F104" s="120" t="s">
        <v>62</v>
      </c>
      <c r="G104" s="120">
        <v>187</v>
      </c>
      <c r="H104" s="120">
        <v>204</v>
      </c>
      <c r="I104" s="120">
        <v>168</v>
      </c>
      <c r="J104" s="120">
        <v>110</v>
      </c>
      <c r="K104" s="120">
        <v>135</v>
      </c>
      <c r="L104" s="120">
        <v>804</v>
      </c>
    </row>
    <row r="105" spans="1:12" x14ac:dyDescent="0.45">
      <c r="A105" s="9">
        <v>15</v>
      </c>
      <c r="C105" s="117" t="s">
        <v>319</v>
      </c>
      <c r="D105" s="117" t="s">
        <v>320</v>
      </c>
      <c r="E105" s="118" t="s">
        <v>133</v>
      </c>
      <c r="F105" s="119" t="s">
        <v>62</v>
      </c>
      <c r="G105" s="120">
        <v>239</v>
      </c>
      <c r="H105" s="120">
        <v>240</v>
      </c>
      <c r="I105" s="120">
        <v>241</v>
      </c>
      <c r="J105" s="120">
        <v>155</v>
      </c>
      <c r="K105" s="120">
        <v>156</v>
      </c>
      <c r="L105" s="120">
        <v>1031</v>
      </c>
    </row>
    <row r="106" spans="1:12" x14ac:dyDescent="0.45">
      <c r="A106" s="9">
        <v>16</v>
      </c>
      <c r="C106" s="85" t="s">
        <v>324</v>
      </c>
      <c r="D106" s="85" t="s">
        <v>325</v>
      </c>
      <c r="E106" s="117" t="s">
        <v>88</v>
      </c>
      <c r="F106" s="119" t="s">
        <v>62</v>
      </c>
      <c r="G106" s="120">
        <v>262</v>
      </c>
      <c r="H106" s="120">
        <v>230</v>
      </c>
      <c r="I106" s="120">
        <v>247</v>
      </c>
      <c r="J106" s="120">
        <v>134</v>
      </c>
      <c r="K106" s="120">
        <v>186</v>
      </c>
      <c r="L106" s="120">
        <v>1059</v>
      </c>
    </row>
    <row r="107" spans="1:12" x14ac:dyDescent="0.45">
      <c r="C107" s="85"/>
      <c r="D107" s="85"/>
      <c r="E107" s="117"/>
      <c r="F107" s="119"/>
      <c r="G107" s="120"/>
      <c r="H107" s="120"/>
      <c r="I107" s="120"/>
      <c r="J107" s="120"/>
      <c r="K107" s="120"/>
      <c r="L107" s="120"/>
    </row>
    <row r="108" spans="1:12" x14ac:dyDescent="0.45">
      <c r="A108" s="9">
        <v>1</v>
      </c>
      <c r="C108" s="117" t="s">
        <v>219</v>
      </c>
      <c r="D108" s="117" t="s">
        <v>260</v>
      </c>
      <c r="E108" s="118" t="s">
        <v>12</v>
      </c>
      <c r="F108" s="119" t="s">
        <v>61</v>
      </c>
      <c r="G108" s="120">
        <v>11</v>
      </c>
      <c r="H108" s="120">
        <v>5</v>
      </c>
      <c r="I108" s="120">
        <v>3</v>
      </c>
      <c r="J108" s="120">
        <v>2</v>
      </c>
      <c r="K108" s="120">
        <v>6</v>
      </c>
      <c r="L108" s="120">
        <v>27</v>
      </c>
    </row>
    <row r="109" spans="1:12" x14ac:dyDescent="0.45">
      <c r="A109" s="9">
        <v>2</v>
      </c>
      <c r="C109" s="117" t="s">
        <v>248</v>
      </c>
      <c r="D109" s="117" t="s">
        <v>274</v>
      </c>
      <c r="E109" s="118" t="s">
        <v>27</v>
      </c>
      <c r="F109" s="119" t="s">
        <v>61</v>
      </c>
      <c r="G109" s="120">
        <v>33</v>
      </c>
      <c r="H109" s="120">
        <v>23</v>
      </c>
      <c r="I109" s="120">
        <v>26</v>
      </c>
      <c r="J109" s="120">
        <v>23</v>
      </c>
      <c r="K109" s="120">
        <v>26</v>
      </c>
      <c r="L109" s="120">
        <v>131</v>
      </c>
    </row>
    <row r="110" spans="1:12" x14ac:dyDescent="0.45">
      <c r="A110" s="9">
        <v>3</v>
      </c>
      <c r="C110" s="117" t="s">
        <v>208</v>
      </c>
      <c r="D110" s="117" t="s">
        <v>273</v>
      </c>
      <c r="E110" s="118" t="s">
        <v>25</v>
      </c>
      <c r="F110" s="119" t="s">
        <v>61</v>
      </c>
      <c r="G110" s="120">
        <v>30</v>
      </c>
      <c r="H110" s="120">
        <v>31</v>
      </c>
      <c r="I110" s="120">
        <v>42</v>
      </c>
      <c r="J110" s="120">
        <v>31</v>
      </c>
      <c r="K110" s="120">
        <v>25</v>
      </c>
      <c r="L110" s="120">
        <v>159</v>
      </c>
    </row>
    <row r="111" spans="1:12" x14ac:dyDescent="0.45">
      <c r="A111" s="9">
        <v>4</v>
      </c>
      <c r="C111" s="117" t="s">
        <v>218</v>
      </c>
      <c r="D111" s="117" t="s">
        <v>219</v>
      </c>
      <c r="E111" s="124" t="s">
        <v>30</v>
      </c>
      <c r="F111" s="119" t="s">
        <v>61</v>
      </c>
      <c r="G111" s="120">
        <v>59</v>
      </c>
      <c r="H111" s="120">
        <v>35</v>
      </c>
      <c r="I111" s="120">
        <v>50</v>
      </c>
      <c r="J111" s="120">
        <v>32</v>
      </c>
      <c r="K111" s="120">
        <v>48</v>
      </c>
      <c r="L111" s="120">
        <v>224</v>
      </c>
    </row>
    <row r="112" spans="1:12" x14ac:dyDescent="0.45">
      <c r="A112" s="9">
        <v>5</v>
      </c>
      <c r="C112" s="117" t="s">
        <v>226</v>
      </c>
      <c r="D112" s="117" t="s">
        <v>227</v>
      </c>
      <c r="E112" s="118" t="s">
        <v>12</v>
      </c>
      <c r="F112" s="119" t="s">
        <v>61</v>
      </c>
      <c r="G112" s="120">
        <v>68</v>
      </c>
      <c r="H112" s="120">
        <v>43</v>
      </c>
      <c r="I112" s="120">
        <v>57</v>
      </c>
      <c r="J112" s="120">
        <v>34</v>
      </c>
      <c r="K112" s="120">
        <v>36</v>
      </c>
      <c r="L112" s="120">
        <v>238</v>
      </c>
    </row>
    <row r="113" spans="1:12" x14ac:dyDescent="0.45">
      <c r="A113" s="9">
        <v>6</v>
      </c>
      <c r="C113" s="117" t="s">
        <v>238</v>
      </c>
      <c r="D113" s="117" t="s">
        <v>239</v>
      </c>
      <c r="E113" s="118" t="s">
        <v>25</v>
      </c>
      <c r="F113" s="119" t="s">
        <v>61</v>
      </c>
      <c r="G113" s="120">
        <v>81</v>
      </c>
      <c r="H113" s="120">
        <v>66</v>
      </c>
      <c r="I113" s="120">
        <v>59</v>
      </c>
      <c r="J113" s="120">
        <v>41</v>
      </c>
      <c r="K113" s="120">
        <v>41</v>
      </c>
      <c r="L113" s="120">
        <v>288</v>
      </c>
    </row>
    <row r="114" spans="1:12" x14ac:dyDescent="0.45">
      <c r="A114" s="9">
        <v>7</v>
      </c>
      <c r="C114" s="124" t="s">
        <v>217</v>
      </c>
      <c r="D114" s="117" t="s">
        <v>224</v>
      </c>
      <c r="E114" s="118" t="s">
        <v>76</v>
      </c>
      <c r="F114" s="119" t="s">
        <v>61</v>
      </c>
      <c r="G114" s="120">
        <v>66</v>
      </c>
      <c r="H114" s="120">
        <v>63</v>
      </c>
      <c r="I114" s="120">
        <v>76</v>
      </c>
      <c r="J114" s="120">
        <v>39</v>
      </c>
      <c r="K114" s="120">
        <v>53</v>
      </c>
      <c r="L114" s="120">
        <v>297</v>
      </c>
    </row>
    <row r="115" spans="1:12" x14ac:dyDescent="0.45">
      <c r="A115" s="9">
        <v>8</v>
      </c>
      <c r="C115" s="117" t="s">
        <v>222</v>
      </c>
      <c r="D115" s="117" t="s">
        <v>112</v>
      </c>
      <c r="E115" s="118" t="s">
        <v>88</v>
      </c>
      <c r="F115" s="119" t="s">
        <v>61</v>
      </c>
      <c r="G115" s="120">
        <v>64</v>
      </c>
      <c r="H115" s="120">
        <v>58</v>
      </c>
      <c r="I115" s="120">
        <v>96</v>
      </c>
      <c r="J115" s="120">
        <v>53</v>
      </c>
      <c r="K115" s="120">
        <v>64</v>
      </c>
      <c r="L115" s="120">
        <v>335</v>
      </c>
    </row>
    <row r="116" spans="1:12" x14ac:dyDescent="0.45">
      <c r="A116" s="9">
        <v>9</v>
      </c>
      <c r="C116" s="117" t="s">
        <v>253</v>
      </c>
      <c r="D116" s="117" t="s">
        <v>254</v>
      </c>
      <c r="E116" s="118" t="s">
        <v>94</v>
      </c>
      <c r="F116" s="128" t="s">
        <v>61</v>
      </c>
      <c r="G116" s="120">
        <v>96</v>
      </c>
      <c r="H116" s="120">
        <v>71</v>
      </c>
      <c r="I116" s="120">
        <v>66</v>
      </c>
      <c r="J116" s="120">
        <v>47</v>
      </c>
      <c r="K116" s="120">
        <v>58</v>
      </c>
      <c r="L116" s="120">
        <v>338</v>
      </c>
    </row>
    <row r="117" spans="1:12" x14ac:dyDescent="0.45">
      <c r="A117" s="9">
        <v>10</v>
      </c>
      <c r="C117" s="117" t="s">
        <v>236</v>
      </c>
      <c r="D117" s="117" t="s">
        <v>237</v>
      </c>
      <c r="E117" s="118" t="s">
        <v>95</v>
      </c>
      <c r="F117" s="119" t="s">
        <v>61</v>
      </c>
      <c r="G117" s="120">
        <v>80</v>
      </c>
      <c r="H117" s="120">
        <v>72</v>
      </c>
      <c r="I117" s="120">
        <v>84</v>
      </c>
      <c r="J117" s="120">
        <v>49</v>
      </c>
      <c r="K117" s="120">
        <v>63</v>
      </c>
      <c r="L117" s="120">
        <v>348</v>
      </c>
    </row>
    <row r="118" spans="1:12" x14ac:dyDescent="0.45">
      <c r="A118" s="9">
        <v>11</v>
      </c>
      <c r="C118" s="117" t="s">
        <v>220</v>
      </c>
      <c r="D118" s="117" t="s">
        <v>228</v>
      </c>
      <c r="E118" s="118" t="s">
        <v>95</v>
      </c>
      <c r="F118" s="119" t="s">
        <v>61</v>
      </c>
      <c r="G118" s="120">
        <v>69</v>
      </c>
      <c r="H118" s="120">
        <v>69</v>
      </c>
      <c r="I118" s="120">
        <v>100</v>
      </c>
      <c r="J118" s="120">
        <v>56</v>
      </c>
      <c r="K118" s="120">
        <v>67</v>
      </c>
      <c r="L118" s="120">
        <v>361</v>
      </c>
    </row>
    <row r="119" spans="1:12" x14ac:dyDescent="0.45">
      <c r="A119" s="9">
        <v>12</v>
      </c>
      <c r="C119" s="121" t="s">
        <v>236</v>
      </c>
      <c r="D119" s="122" t="s">
        <v>282</v>
      </c>
      <c r="E119" s="118" t="s">
        <v>28</v>
      </c>
      <c r="F119" s="119" t="s">
        <v>61</v>
      </c>
      <c r="G119" s="120">
        <v>103</v>
      </c>
      <c r="H119" s="120">
        <v>73</v>
      </c>
      <c r="I119" s="120">
        <v>80</v>
      </c>
      <c r="J119" s="120">
        <v>43</v>
      </c>
      <c r="K119" s="120">
        <v>66</v>
      </c>
      <c r="L119" s="120">
        <v>365</v>
      </c>
    </row>
    <row r="120" spans="1:12" x14ac:dyDescent="0.45">
      <c r="A120" s="9">
        <v>13</v>
      </c>
      <c r="C120" s="117" t="s">
        <v>217</v>
      </c>
      <c r="D120" s="117" t="s">
        <v>231</v>
      </c>
      <c r="E120" s="118" t="s">
        <v>95</v>
      </c>
      <c r="F120" s="119" t="s">
        <v>61</v>
      </c>
      <c r="G120" s="120">
        <v>73</v>
      </c>
      <c r="H120" s="120">
        <v>86</v>
      </c>
      <c r="I120" s="120">
        <v>103</v>
      </c>
      <c r="J120" s="120">
        <v>62</v>
      </c>
      <c r="K120" s="120">
        <v>71</v>
      </c>
      <c r="L120" s="120">
        <v>395</v>
      </c>
    </row>
    <row r="121" spans="1:12" x14ac:dyDescent="0.45">
      <c r="A121" s="9">
        <v>14</v>
      </c>
      <c r="C121" s="117" t="s">
        <v>296</v>
      </c>
      <c r="D121" s="117" t="s">
        <v>190</v>
      </c>
      <c r="E121" s="118" t="s">
        <v>70</v>
      </c>
      <c r="F121" s="119" t="s">
        <v>61</v>
      </c>
      <c r="G121" s="120">
        <v>138</v>
      </c>
      <c r="H121" s="120">
        <v>70</v>
      </c>
      <c r="I121" s="120">
        <v>99</v>
      </c>
      <c r="J121" s="120">
        <v>52</v>
      </c>
      <c r="K121" s="120">
        <v>62</v>
      </c>
      <c r="L121" s="120">
        <v>421</v>
      </c>
    </row>
    <row r="122" spans="1:12" x14ac:dyDescent="0.45">
      <c r="A122" s="9">
        <v>15</v>
      </c>
      <c r="C122" s="117" t="s">
        <v>256</v>
      </c>
      <c r="D122" s="117" t="s">
        <v>257</v>
      </c>
      <c r="E122" s="118" t="s">
        <v>12</v>
      </c>
      <c r="F122" s="119" t="s">
        <v>61</v>
      </c>
      <c r="G122" s="120">
        <v>98</v>
      </c>
      <c r="H122" s="120">
        <v>84</v>
      </c>
      <c r="I122" s="120">
        <v>101</v>
      </c>
      <c r="J122" s="120">
        <v>68</v>
      </c>
      <c r="K122" s="120">
        <v>76</v>
      </c>
      <c r="L122" s="120">
        <v>427</v>
      </c>
    </row>
    <row r="123" spans="1:12" x14ac:dyDescent="0.45">
      <c r="A123" s="9">
        <v>16</v>
      </c>
      <c r="C123" s="117" t="s">
        <v>266</v>
      </c>
      <c r="D123" s="117" t="s">
        <v>288</v>
      </c>
      <c r="E123" s="118" t="s">
        <v>25</v>
      </c>
      <c r="F123" s="119" t="s">
        <v>61</v>
      </c>
      <c r="G123" s="120">
        <v>122</v>
      </c>
      <c r="H123" s="120">
        <v>111</v>
      </c>
      <c r="I123" s="120">
        <v>131</v>
      </c>
      <c r="J123" s="120">
        <v>86</v>
      </c>
      <c r="K123" s="120">
        <v>106</v>
      </c>
      <c r="L123" s="120">
        <v>556</v>
      </c>
    </row>
    <row r="124" spans="1:12" x14ac:dyDescent="0.45">
      <c r="A124" s="9">
        <v>17</v>
      </c>
      <c r="C124" s="117" t="s">
        <v>250</v>
      </c>
      <c r="D124" s="117" t="s">
        <v>122</v>
      </c>
      <c r="E124" s="118" t="s">
        <v>95</v>
      </c>
      <c r="F124" s="119" t="s">
        <v>61</v>
      </c>
      <c r="G124" s="120">
        <v>93</v>
      </c>
      <c r="H124" s="120">
        <v>135</v>
      </c>
      <c r="I124" s="120">
        <v>139</v>
      </c>
      <c r="J124" s="120">
        <v>95</v>
      </c>
      <c r="K124" s="120">
        <v>97</v>
      </c>
      <c r="L124" s="120">
        <v>559</v>
      </c>
    </row>
    <row r="125" spans="1:12" x14ac:dyDescent="0.45">
      <c r="A125" s="9">
        <v>18</v>
      </c>
      <c r="C125" s="117" t="s">
        <v>160</v>
      </c>
      <c r="D125" s="117" t="s">
        <v>297</v>
      </c>
      <c r="E125" s="118" t="s">
        <v>88</v>
      </c>
      <c r="F125" s="119" t="s">
        <v>61</v>
      </c>
      <c r="G125" s="120">
        <v>141</v>
      </c>
      <c r="H125" s="120">
        <v>122</v>
      </c>
      <c r="I125" s="120">
        <v>153</v>
      </c>
      <c r="J125" s="120">
        <v>78</v>
      </c>
      <c r="K125" s="120">
        <v>104</v>
      </c>
      <c r="L125" s="120">
        <v>598</v>
      </c>
    </row>
    <row r="126" spans="1:12" x14ac:dyDescent="0.45">
      <c r="A126" s="9">
        <v>19</v>
      </c>
      <c r="C126" s="117" t="s">
        <v>287</v>
      </c>
      <c r="D126" s="117" t="s">
        <v>72</v>
      </c>
      <c r="E126" s="124" t="s">
        <v>12</v>
      </c>
      <c r="F126" s="119" t="s">
        <v>61</v>
      </c>
      <c r="G126" s="120">
        <v>164</v>
      </c>
      <c r="H126" s="120">
        <v>117</v>
      </c>
      <c r="I126" s="120">
        <v>147</v>
      </c>
      <c r="J126" s="120">
        <v>96</v>
      </c>
      <c r="K126" s="120">
        <v>101</v>
      </c>
      <c r="L126" s="120">
        <v>625</v>
      </c>
    </row>
    <row r="127" spans="1:12" x14ac:dyDescent="0.45">
      <c r="A127" s="9">
        <v>20</v>
      </c>
      <c r="C127" s="117" t="s">
        <v>269</v>
      </c>
      <c r="D127" s="117" t="s">
        <v>285</v>
      </c>
      <c r="E127" s="118" t="s">
        <v>91</v>
      </c>
      <c r="F127" s="119" t="s">
        <v>61</v>
      </c>
      <c r="G127" s="120">
        <v>243</v>
      </c>
      <c r="H127" s="120">
        <v>174</v>
      </c>
      <c r="I127" s="120">
        <v>203</v>
      </c>
      <c r="J127" s="120">
        <v>125</v>
      </c>
      <c r="K127" s="120">
        <v>140</v>
      </c>
      <c r="L127" s="120">
        <v>885</v>
      </c>
    </row>
    <row r="128" spans="1:12" x14ac:dyDescent="0.45">
      <c r="A128" s="9">
        <v>21</v>
      </c>
      <c r="C128" s="117" t="s">
        <v>277</v>
      </c>
      <c r="D128" s="117" t="s">
        <v>157</v>
      </c>
      <c r="E128" s="118" t="s">
        <v>146</v>
      </c>
      <c r="F128" s="119" t="s">
        <v>61</v>
      </c>
      <c r="G128" s="120">
        <v>223</v>
      </c>
      <c r="H128" s="120">
        <v>192</v>
      </c>
      <c r="I128" s="120">
        <v>212</v>
      </c>
      <c r="J128" s="120">
        <v>144</v>
      </c>
      <c r="K128" s="120">
        <v>149</v>
      </c>
      <c r="L128" s="120">
        <v>920</v>
      </c>
    </row>
    <row r="129" spans="1:12" x14ac:dyDescent="0.45">
      <c r="A129" s="9">
        <v>22</v>
      </c>
      <c r="C129" s="85" t="s">
        <v>287</v>
      </c>
      <c r="D129" s="85" t="s">
        <v>149</v>
      </c>
      <c r="E129" s="117" t="s">
        <v>100</v>
      </c>
      <c r="F129" s="119" t="s">
        <v>61</v>
      </c>
      <c r="G129" s="120">
        <v>320</v>
      </c>
      <c r="H129" s="120">
        <v>169</v>
      </c>
      <c r="I129" s="120">
        <v>196</v>
      </c>
      <c r="J129" s="120">
        <v>137</v>
      </c>
      <c r="K129" s="120">
        <v>169</v>
      </c>
      <c r="L129" s="120">
        <v>991</v>
      </c>
    </row>
    <row r="130" spans="1:12" x14ac:dyDescent="0.45">
      <c r="A130" s="9">
        <v>23</v>
      </c>
      <c r="C130" s="117" t="s">
        <v>248</v>
      </c>
      <c r="D130" s="117" t="s">
        <v>315</v>
      </c>
      <c r="E130" s="118" t="s">
        <v>133</v>
      </c>
      <c r="F130" s="119" t="s">
        <v>61</v>
      </c>
      <c r="G130" s="120">
        <v>216</v>
      </c>
      <c r="H130" s="120">
        <v>227</v>
      </c>
      <c r="I130" s="120">
        <v>242</v>
      </c>
      <c r="J130" s="120">
        <v>158</v>
      </c>
      <c r="K130" s="120">
        <v>197</v>
      </c>
      <c r="L130" s="120">
        <v>1040</v>
      </c>
    </row>
    <row r="131" spans="1:12" x14ac:dyDescent="0.45">
      <c r="A131" s="9">
        <v>24</v>
      </c>
      <c r="C131" s="117" t="s">
        <v>269</v>
      </c>
      <c r="D131" s="117" t="s">
        <v>136</v>
      </c>
      <c r="E131" s="124" t="s">
        <v>76</v>
      </c>
      <c r="F131" s="119" t="s">
        <v>61</v>
      </c>
      <c r="G131" s="120">
        <v>268</v>
      </c>
      <c r="H131" s="120">
        <v>229</v>
      </c>
      <c r="I131" s="120">
        <v>262</v>
      </c>
      <c r="J131" s="120">
        <v>148</v>
      </c>
      <c r="K131" s="120">
        <v>173</v>
      </c>
      <c r="L131" s="120">
        <v>1080</v>
      </c>
    </row>
    <row r="132" spans="1:12" x14ac:dyDescent="0.45">
      <c r="A132" s="9">
        <v>25</v>
      </c>
      <c r="C132" s="131" t="s">
        <v>337</v>
      </c>
      <c r="D132" s="131" t="s">
        <v>115</v>
      </c>
      <c r="E132" s="127" t="s">
        <v>85</v>
      </c>
      <c r="F132" s="119" t="s">
        <v>61</v>
      </c>
      <c r="G132" s="120">
        <v>312</v>
      </c>
      <c r="H132" s="120">
        <v>266</v>
      </c>
      <c r="I132" s="120">
        <v>265</v>
      </c>
      <c r="J132" s="120">
        <v>180</v>
      </c>
      <c r="K132" s="120">
        <v>204</v>
      </c>
      <c r="L132" s="120">
        <v>1227</v>
      </c>
    </row>
    <row r="133" spans="1:12" s="134" customFormat="1" x14ac:dyDescent="0.45">
      <c r="A133" s="133"/>
      <c r="C133" s="74"/>
      <c r="D133" s="74"/>
      <c r="E133" s="35"/>
      <c r="F133" s="136"/>
      <c r="G133" s="60"/>
      <c r="H133" s="60"/>
      <c r="I133" s="60"/>
      <c r="J133" s="60"/>
      <c r="K133" s="60"/>
      <c r="L133" s="60"/>
    </row>
    <row r="134" spans="1:12" x14ac:dyDescent="0.45">
      <c r="A134" s="133">
        <v>1</v>
      </c>
      <c r="C134" s="117" t="s">
        <v>225</v>
      </c>
      <c r="D134" s="117" t="s">
        <v>272</v>
      </c>
      <c r="E134" s="124" t="s">
        <v>25</v>
      </c>
      <c r="F134" s="119" t="s">
        <v>109</v>
      </c>
      <c r="G134" s="120">
        <v>27</v>
      </c>
      <c r="H134" s="120">
        <v>30</v>
      </c>
      <c r="I134" s="120">
        <v>33</v>
      </c>
      <c r="J134" s="120">
        <v>15</v>
      </c>
      <c r="K134" s="120">
        <v>18</v>
      </c>
      <c r="L134" s="120">
        <v>123</v>
      </c>
    </row>
    <row r="135" spans="1:12" x14ac:dyDescent="0.45">
      <c r="A135" s="133">
        <v>2</v>
      </c>
      <c r="C135" s="117" t="s">
        <v>236</v>
      </c>
      <c r="D135" s="117" t="s">
        <v>244</v>
      </c>
      <c r="E135" s="124" t="s">
        <v>95</v>
      </c>
      <c r="F135" s="119" t="s">
        <v>109</v>
      </c>
      <c r="G135" s="120">
        <v>88</v>
      </c>
      <c r="H135" s="120">
        <v>74</v>
      </c>
      <c r="I135" s="120">
        <v>77</v>
      </c>
      <c r="J135" s="120">
        <v>58</v>
      </c>
      <c r="K135" s="120">
        <v>82</v>
      </c>
      <c r="L135" s="120">
        <v>379</v>
      </c>
    </row>
    <row r="136" spans="1:12" x14ac:dyDescent="0.45">
      <c r="A136" s="133">
        <v>3</v>
      </c>
      <c r="C136" s="117" t="s">
        <v>295</v>
      </c>
      <c r="D136" s="117" t="s">
        <v>186</v>
      </c>
      <c r="E136" s="118" t="s">
        <v>95</v>
      </c>
      <c r="F136" s="119" t="s">
        <v>109</v>
      </c>
      <c r="G136" s="120">
        <v>136</v>
      </c>
      <c r="H136" s="120">
        <v>159</v>
      </c>
      <c r="I136" s="120">
        <v>133</v>
      </c>
      <c r="J136" s="120">
        <v>87</v>
      </c>
      <c r="K136" s="120">
        <v>103</v>
      </c>
      <c r="L136" s="120">
        <v>618</v>
      </c>
    </row>
    <row r="137" spans="1:12" x14ac:dyDescent="0.45">
      <c r="A137" s="133">
        <v>4</v>
      </c>
      <c r="C137" s="117" t="s">
        <v>287</v>
      </c>
      <c r="D137" s="117" t="s">
        <v>300</v>
      </c>
      <c r="E137" s="118" t="s">
        <v>88</v>
      </c>
      <c r="F137" s="119" t="s">
        <v>109</v>
      </c>
      <c r="G137" s="120">
        <v>159</v>
      </c>
      <c r="H137" s="120">
        <v>140</v>
      </c>
      <c r="I137" s="120">
        <v>171</v>
      </c>
      <c r="J137" s="120">
        <v>101</v>
      </c>
      <c r="K137" s="120">
        <v>119</v>
      </c>
      <c r="L137" s="120">
        <v>690</v>
      </c>
    </row>
    <row r="138" spans="1:12" x14ac:dyDescent="0.45">
      <c r="A138" s="133">
        <v>5</v>
      </c>
      <c r="C138" s="123" t="s">
        <v>309</v>
      </c>
      <c r="D138" s="123" t="s">
        <v>310</v>
      </c>
      <c r="E138" s="118" t="s">
        <v>88</v>
      </c>
      <c r="F138" s="119" t="s">
        <v>109</v>
      </c>
      <c r="G138" s="120">
        <v>182</v>
      </c>
      <c r="H138" s="120">
        <v>156</v>
      </c>
      <c r="I138" s="120">
        <v>181</v>
      </c>
      <c r="J138" s="120">
        <v>105</v>
      </c>
      <c r="K138" s="120">
        <v>117</v>
      </c>
      <c r="L138" s="120">
        <v>741</v>
      </c>
    </row>
    <row r="139" spans="1:12" x14ac:dyDescent="0.45">
      <c r="A139" s="133">
        <v>6</v>
      </c>
      <c r="C139" s="117" t="s">
        <v>217</v>
      </c>
      <c r="D139" s="117" t="s">
        <v>303</v>
      </c>
      <c r="E139" s="118" t="s">
        <v>95</v>
      </c>
      <c r="F139" s="119" t="s">
        <v>109</v>
      </c>
      <c r="G139" s="120">
        <v>195</v>
      </c>
      <c r="H139" s="120">
        <v>166</v>
      </c>
      <c r="I139" s="120">
        <v>195</v>
      </c>
      <c r="J139" s="120">
        <v>133</v>
      </c>
      <c r="K139" s="120">
        <v>152</v>
      </c>
      <c r="L139" s="120">
        <v>841</v>
      </c>
    </row>
    <row r="140" spans="1:12" x14ac:dyDescent="0.45">
      <c r="A140" s="133">
        <v>7</v>
      </c>
      <c r="C140" s="117" t="s">
        <v>255</v>
      </c>
      <c r="D140" s="117" t="s">
        <v>199</v>
      </c>
      <c r="E140" s="118" t="s">
        <v>95</v>
      </c>
      <c r="F140" s="119" t="s">
        <v>109</v>
      </c>
      <c r="G140" s="132">
        <v>257</v>
      </c>
      <c r="H140" s="120">
        <v>245</v>
      </c>
      <c r="I140" s="120">
        <v>234</v>
      </c>
      <c r="J140" s="120">
        <v>166</v>
      </c>
      <c r="K140" s="120">
        <v>183</v>
      </c>
      <c r="L140" s="120">
        <v>1085</v>
      </c>
    </row>
    <row r="141" spans="1:12" x14ac:dyDescent="0.45">
      <c r="A141" s="133">
        <v>8</v>
      </c>
      <c r="C141" s="117" t="s">
        <v>329</v>
      </c>
      <c r="D141" s="117" t="s">
        <v>330</v>
      </c>
      <c r="E141" s="118" t="s">
        <v>241</v>
      </c>
      <c r="F141" s="119" t="s">
        <v>109</v>
      </c>
      <c r="G141" s="120">
        <v>289</v>
      </c>
      <c r="H141" s="120">
        <v>246</v>
      </c>
      <c r="I141" s="120">
        <v>249</v>
      </c>
      <c r="J141" s="120">
        <v>153</v>
      </c>
      <c r="K141" s="120">
        <v>180</v>
      </c>
      <c r="L141" s="120">
        <v>1117</v>
      </c>
    </row>
    <row r="142" spans="1:12" x14ac:dyDescent="0.45">
      <c r="A142" s="133">
        <v>9</v>
      </c>
      <c r="C142" s="117" t="s">
        <v>225</v>
      </c>
      <c r="D142" s="117" t="s">
        <v>328</v>
      </c>
      <c r="E142" s="118" t="s">
        <v>95</v>
      </c>
      <c r="F142" s="119" t="s">
        <v>109</v>
      </c>
      <c r="G142" s="120">
        <v>279</v>
      </c>
      <c r="H142" s="120">
        <v>251</v>
      </c>
      <c r="I142" s="120">
        <v>251</v>
      </c>
      <c r="J142" s="120">
        <v>165</v>
      </c>
      <c r="K142" s="120">
        <v>208</v>
      </c>
      <c r="L142" s="120">
        <v>1154</v>
      </c>
    </row>
    <row r="143" spans="1:12" x14ac:dyDescent="0.45">
      <c r="A143" s="133">
        <v>10</v>
      </c>
      <c r="C143" s="117" t="s">
        <v>308</v>
      </c>
      <c r="D143" s="117" t="s">
        <v>331</v>
      </c>
      <c r="E143" s="118" t="s">
        <v>30</v>
      </c>
      <c r="F143" s="119" t="s">
        <v>109</v>
      </c>
      <c r="G143" s="120">
        <v>294</v>
      </c>
      <c r="H143" s="120">
        <v>292</v>
      </c>
      <c r="I143" s="120">
        <v>280</v>
      </c>
      <c r="J143" s="120">
        <v>177</v>
      </c>
      <c r="K143" s="120">
        <v>211</v>
      </c>
      <c r="L143" s="120">
        <v>1254</v>
      </c>
    </row>
    <row r="144" spans="1:12" x14ac:dyDescent="0.45">
      <c r="A144" s="133">
        <v>11</v>
      </c>
      <c r="C144" s="117" t="s">
        <v>225</v>
      </c>
      <c r="D144" s="117" t="s">
        <v>336</v>
      </c>
      <c r="E144" s="124" t="s">
        <v>95</v>
      </c>
      <c r="F144" s="119" t="s">
        <v>109</v>
      </c>
      <c r="G144" s="120">
        <v>310</v>
      </c>
      <c r="H144" s="120">
        <v>280</v>
      </c>
      <c r="I144" s="120">
        <v>296</v>
      </c>
      <c r="J144" s="120">
        <v>187</v>
      </c>
      <c r="K144" s="120">
        <v>224</v>
      </c>
      <c r="L144" s="120">
        <v>1297</v>
      </c>
    </row>
    <row r="145" spans="1:12" x14ac:dyDescent="0.45">
      <c r="A145" s="133"/>
      <c r="C145" s="117"/>
      <c r="D145" s="117"/>
      <c r="E145" s="124"/>
      <c r="F145" s="119"/>
      <c r="G145" s="120"/>
      <c r="H145" s="120"/>
      <c r="I145" s="120"/>
      <c r="J145" s="120"/>
      <c r="K145" s="120"/>
      <c r="L145" s="120"/>
    </row>
    <row r="146" spans="1:12" x14ac:dyDescent="0.45">
      <c r="A146" s="133">
        <v>1</v>
      </c>
      <c r="C146" s="117" t="s">
        <v>306</v>
      </c>
      <c r="D146" s="117" t="s">
        <v>307</v>
      </c>
      <c r="E146" s="118" t="s">
        <v>76</v>
      </c>
      <c r="F146" s="119" t="s">
        <v>173</v>
      </c>
      <c r="G146" s="120">
        <v>176</v>
      </c>
      <c r="H146" s="120">
        <v>148</v>
      </c>
      <c r="I146" s="120">
        <v>150</v>
      </c>
      <c r="J146" s="120">
        <v>107</v>
      </c>
      <c r="K146" s="120">
        <v>134</v>
      </c>
      <c r="L146" s="120">
        <v>715</v>
      </c>
    </row>
    <row r="147" spans="1:12" x14ac:dyDescent="0.45">
      <c r="A147" s="133">
        <v>2</v>
      </c>
      <c r="C147" s="121" t="s">
        <v>264</v>
      </c>
      <c r="D147" s="122" t="s">
        <v>274</v>
      </c>
      <c r="E147" s="118" t="s">
        <v>100</v>
      </c>
      <c r="F147" s="119" t="s">
        <v>173</v>
      </c>
      <c r="G147" s="120">
        <v>215</v>
      </c>
      <c r="H147" s="120">
        <v>177</v>
      </c>
      <c r="I147" s="120">
        <v>206</v>
      </c>
      <c r="J147" s="120">
        <v>135</v>
      </c>
      <c r="K147" s="120">
        <v>207</v>
      </c>
      <c r="L147" s="120">
        <v>940</v>
      </c>
    </row>
    <row r="148" spans="1:12" x14ac:dyDescent="0.45">
      <c r="A148" s="133">
        <v>3</v>
      </c>
      <c r="C148" s="117" t="s">
        <v>256</v>
      </c>
      <c r="D148" s="117" t="s">
        <v>106</v>
      </c>
      <c r="E148" s="118" t="s">
        <v>25</v>
      </c>
      <c r="F148" s="119" t="s">
        <v>173</v>
      </c>
      <c r="G148" s="120">
        <v>245</v>
      </c>
      <c r="H148" s="120">
        <v>241</v>
      </c>
      <c r="I148" s="120">
        <v>236</v>
      </c>
      <c r="J148" s="120">
        <v>162</v>
      </c>
      <c r="K148" s="120">
        <v>188</v>
      </c>
      <c r="L148" s="120">
        <v>1072</v>
      </c>
    </row>
    <row r="149" spans="1:12" s="134" customFormat="1" x14ac:dyDescent="0.45">
      <c r="A149" s="133">
        <v>4</v>
      </c>
      <c r="C149" s="117" t="s">
        <v>253</v>
      </c>
      <c r="D149" s="117" t="s">
        <v>338</v>
      </c>
      <c r="E149" s="118" t="s">
        <v>70</v>
      </c>
      <c r="F149" s="119" t="s">
        <v>173</v>
      </c>
      <c r="G149" s="120">
        <v>314</v>
      </c>
      <c r="H149" s="120">
        <v>261</v>
      </c>
      <c r="I149" s="120">
        <v>271</v>
      </c>
      <c r="J149" s="120">
        <v>173</v>
      </c>
      <c r="K149" s="120">
        <v>193</v>
      </c>
      <c r="L149" s="120">
        <v>1212</v>
      </c>
    </row>
    <row r="150" spans="1:12" s="134" customFormat="1" x14ac:dyDescent="0.45">
      <c r="A150" s="133">
        <v>5</v>
      </c>
      <c r="C150" s="117" t="s">
        <v>332</v>
      </c>
      <c r="D150" s="117" t="s">
        <v>202</v>
      </c>
      <c r="E150" s="124" t="s">
        <v>30</v>
      </c>
      <c r="F150" s="119" t="s">
        <v>173</v>
      </c>
      <c r="G150" s="120">
        <v>295</v>
      </c>
      <c r="H150" s="120">
        <v>272</v>
      </c>
      <c r="I150" s="120">
        <v>289</v>
      </c>
      <c r="J150" s="120">
        <v>191</v>
      </c>
      <c r="K150" s="120">
        <v>222</v>
      </c>
      <c r="L150" s="120">
        <v>1269</v>
      </c>
    </row>
    <row r="151" spans="1:12" s="134" customFormat="1" x14ac:dyDescent="0.45">
      <c r="A151" s="133">
        <v>6</v>
      </c>
      <c r="C151" s="117" t="s">
        <v>287</v>
      </c>
      <c r="D151" s="117" t="s">
        <v>334</v>
      </c>
      <c r="E151" s="118" t="s">
        <v>133</v>
      </c>
      <c r="F151" s="120" t="s">
        <v>173</v>
      </c>
      <c r="G151" s="120">
        <v>305</v>
      </c>
      <c r="H151" s="120">
        <v>273</v>
      </c>
      <c r="I151" s="120">
        <v>287</v>
      </c>
      <c r="J151" s="120">
        <v>194</v>
      </c>
      <c r="K151" s="120">
        <v>229</v>
      </c>
      <c r="L151" s="120">
        <v>1288</v>
      </c>
    </row>
    <row r="152" spans="1:12" s="134" customFormat="1" x14ac:dyDescent="0.45">
      <c r="A152" s="133">
        <v>7</v>
      </c>
      <c r="C152" s="117" t="s">
        <v>264</v>
      </c>
      <c r="D152" s="117" t="s">
        <v>339</v>
      </c>
      <c r="E152" s="124" t="s">
        <v>94</v>
      </c>
      <c r="F152" s="119" t="s">
        <v>173</v>
      </c>
      <c r="G152" s="120">
        <v>321</v>
      </c>
      <c r="H152" s="120">
        <v>289</v>
      </c>
      <c r="I152" s="120">
        <v>298</v>
      </c>
      <c r="J152" s="120">
        <v>192</v>
      </c>
      <c r="K152" s="120">
        <v>219</v>
      </c>
      <c r="L152" s="120">
        <v>1319</v>
      </c>
    </row>
    <row r="153" spans="1:12" s="134" customFormat="1" x14ac:dyDescent="0.45">
      <c r="A153" s="133">
        <v>8</v>
      </c>
      <c r="C153" s="117" t="s">
        <v>335</v>
      </c>
      <c r="D153" s="117" t="s">
        <v>341</v>
      </c>
      <c r="E153" s="118" t="s">
        <v>146</v>
      </c>
      <c r="F153" s="119" t="s">
        <v>173</v>
      </c>
      <c r="G153" s="120">
        <v>343</v>
      </c>
      <c r="H153" s="120">
        <v>296</v>
      </c>
      <c r="I153" s="120">
        <v>304</v>
      </c>
      <c r="J153" s="120">
        <v>208</v>
      </c>
      <c r="K153" s="120">
        <v>232</v>
      </c>
      <c r="L153" s="120">
        <v>1383</v>
      </c>
    </row>
    <row r="154" spans="1:12" s="134" customFormat="1" x14ac:dyDescent="0.45">
      <c r="A154" s="133"/>
      <c r="C154" s="117"/>
      <c r="D154" s="117"/>
      <c r="E154" s="118"/>
      <c r="F154" s="119"/>
      <c r="G154" s="120"/>
      <c r="H154" s="120"/>
      <c r="I154" s="120"/>
      <c r="J154" s="120"/>
      <c r="K154" s="120"/>
      <c r="L154" s="120"/>
    </row>
    <row r="155" spans="1:12" s="134" customFormat="1" x14ac:dyDescent="0.45">
      <c r="A155" s="133">
        <v>1</v>
      </c>
      <c r="C155" s="118" t="s">
        <v>213</v>
      </c>
      <c r="D155" s="118" t="s">
        <v>210</v>
      </c>
      <c r="E155" s="118" t="s">
        <v>95</v>
      </c>
      <c r="F155" s="119" t="s">
        <v>326</v>
      </c>
      <c r="G155" s="120">
        <v>342</v>
      </c>
      <c r="H155" s="120">
        <v>293</v>
      </c>
      <c r="I155" s="120">
        <v>308</v>
      </c>
      <c r="J155" s="120">
        <v>206</v>
      </c>
      <c r="K155" s="120">
        <v>230</v>
      </c>
      <c r="L155" s="120">
        <v>1379</v>
      </c>
    </row>
    <row r="156" spans="1:12" s="134" customFormat="1" x14ac:dyDescent="0.45">
      <c r="A156" s="133">
        <v>2</v>
      </c>
      <c r="C156" s="117" t="s">
        <v>213</v>
      </c>
      <c r="D156" s="117" t="s">
        <v>340</v>
      </c>
      <c r="E156" s="118" t="s">
        <v>70</v>
      </c>
      <c r="F156" s="120" t="s">
        <v>326</v>
      </c>
      <c r="G156" s="120">
        <v>341</v>
      </c>
      <c r="H156" s="120">
        <v>295</v>
      </c>
      <c r="I156" s="120">
        <v>309</v>
      </c>
      <c r="J156" s="120">
        <v>207</v>
      </c>
      <c r="K156" s="120">
        <v>228</v>
      </c>
      <c r="L156" s="120">
        <v>1380</v>
      </c>
    </row>
    <row r="157" spans="1:12" s="134" customFormat="1" x14ac:dyDescent="0.45">
      <c r="A157" s="133"/>
      <c r="C157" s="117"/>
      <c r="D157" s="117"/>
      <c r="E157" s="118"/>
      <c r="F157" s="120"/>
      <c r="G157" s="120"/>
      <c r="H157" s="120"/>
      <c r="I157" s="120"/>
      <c r="J157" s="120"/>
      <c r="K157" s="120"/>
      <c r="L157" s="120"/>
    </row>
    <row r="158" spans="1:12" s="134" customFormat="1" x14ac:dyDescent="0.45">
      <c r="A158" s="133">
        <v>1</v>
      </c>
      <c r="C158" s="130" t="s">
        <v>304</v>
      </c>
      <c r="D158" s="130" t="s">
        <v>305</v>
      </c>
      <c r="E158" s="130" t="s">
        <v>94</v>
      </c>
      <c r="F158" s="119" t="s">
        <v>221</v>
      </c>
      <c r="G158" s="120">
        <v>175</v>
      </c>
      <c r="H158" s="120">
        <v>152</v>
      </c>
      <c r="I158" s="120">
        <v>170</v>
      </c>
      <c r="J158" s="120">
        <v>120</v>
      </c>
      <c r="K158" s="120">
        <v>33</v>
      </c>
      <c r="L158" s="120">
        <v>650</v>
      </c>
    </row>
    <row r="159" spans="1:12" s="134" customFormat="1" x14ac:dyDescent="0.45">
      <c r="C159" s="138"/>
      <c r="D159" s="138"/>
      <c r="E159" s="35"/>
      <c r="F159" s="136"/>
      <c r="G159" s="60"/>
      <c r="H159" s="52"/>
      <c r="I159" s="52"/>
      <c r="J159" s="72"/>
      <c r="K159" s="72"/>
      <c r="L159" s="60"/>
    </row>
    <row r="160" spans="1:12" s="134" customFormat="1" x14ac:dyDescent="0.45">
      <c r="C160" s="135"/>
      <c r="D160" s="135"/>
      <c r="E160" s="35"/>
      <c r="F160" s="60"/>
      <c r="G160" s="60"/>
      <c r="H160" s="52"/>
      <c r="I160" s="52"/>
      <c r="J160" s="72"/>
      <c r="K160" s="72"/>
      <c r="L160" s="60"/>
    </row>
    <row r="161" spans="1:12" s="134" customFormat="1" x14ac:dyDescent="0.45">
      <c r="A161" s="133"/>
      <c r="C161" s="135"/>
      <c r="D161" s="135"/>
      <c r="E161" s="35"/>
      <c r="F161" s="136"/>
      <c r="G161" s="60"/>
      <c r="H161" s="52"/>
      <c r="I161" s="71"/>
      <c r="J161" s="73"/>
      <c r="K161" s="73"/>
      <c r="L161" s="60"/>
    </row>
    <row r="162" spans="1:12" s="134" customFormat="1" x14ac:dyDescent="0.45">
      <c r="A162" s="133"/>
      <c r="C162" s="144"/>
      <c r="D162" s="145"/>
      <c r="E162" s="35"/>
      <c r="F162" s="136"/>
      <c r="G162" s="60"/>
      <c r="H162" s="71"/>
      <c r="I162" s="52"/>
      <c r="J162" s="72"/>
      <c r="K162" s="72"/>
      <c r="L162" s="60"/>
    </row>
    <row r="163" spans="1:12" s="134" customFormat="1" x14ac:dyDescent="0.45">
      <c r="A163" s="133"/>
      <c r="C163" s="135"/>
      <c r="D163" s="135"/>
      <c r="E163" s="137"/>
      <c r="F163" s="136"/>
      <c r="G163" s="60"/>
      <c r="H163" s="52"/>
      <c r="I163" s="52"/>
      <c r="J163" s="72"/>
      <c r="K163" s="72"/>
      <c r="L163" s="60"/>
    </row>
    <row r="164" spans="1:12" s="134" customFormat="1" x14ac:dyDescent="0.45">
      <c r="A164" s="133"/>
      <c r="C164" s="135"/>
      <c r="D164" s="135"/>
      <c r="E164" s="35"/>
      <c r="F164" s="136"/>
      <c r="G164" s="60"/>
      <c r="H164" s="52"/>
      <c r="I164" s="52"/>
      <c r="J164" s="72"/>
      <c r="K164" s="72"/>
      <c r="L164" s="60"/>
    </row>
    <row r="165" spans="1:12" s="134" customFormat="1" x14ac:dyDescent="0.45">
      <c r="A165" s="133"/>
      <c r="C165" s="135"/>
      <c r="D165" s="135"/>
      <c r="E165" s="35"/>
      <c r="F165" s="136"/>
      <c r="G165" s="60"/>
      <c r="H165" s="71"/>
      <c r="I165" s="52"/>
      <c r="J165" s="72"/>
      <c r="K165" s="72"/>
      <c r="L165" s="60"/>
    </row>
    <row r="166" spans="1:12" s="134" customFormat="1" x14ac:dyDescent="0.45">
      <c r="A166" s="133"/>
      <c r="C166" s="141"/>
      <c r="D166" s="142"/>
      <c r="E166" s="35"/>
      <c r="F166" s="136"/>
      <c r="G166" s="140"/>
      <c r="H166" s="52"/>
      <c r="I166" s="52"/>
      <c r="J166" s="72"/>
      <c r="K166" s="72"/>
      <c r="L166" s="60"/>
    </row>
    <row r="167" spans="1:12" s="134" customFormat="1" x14ac:dyDescent="0.45">
      <c r="A167" s="133"/>
      <c r="C167" s="141"/>
      <c r="D167" s="141"/>
      <c r="E167" s="35"/>
      <c r="F167" s="136"/>
      <c r="G167" s="60"/>
      <c r="H167" s="52"/>
      <c r="I167" s="52"/>
      <c r="J167" s="72"/>
      <c r="K167" s="52"/>
      <c r="L167" s="60"/>
    </row>
    <row r="168" spans="1:12" s="134" customFormat="1" x14ac:dyDescent="0.45">
      <c r="A168" s="133"/>
      <c r="C168" s="135"/>
      <c r="D168" s="135"/>
      <c r="E168" s="35"/>
      <c r="F168" s="136"/>
      <c r="G168" s="60"/>
      <c r="H168" s="52"/>
      <c r="I168" s="52"/>
      <c r="J168" s="72"/>
      <c r="K168" s="72"/>
      <c r="L168" s="60"/>
    </row>
    <row r="169" spans="1:12" s="134" customFormat="1" x14ac:dyDescent="0.45">
      <c r="A169" s="133"/>
      <c r="C169" s="141"/>
      <c r="D169" s="142"/>
      <c r="E169" s="35"/>
      <c r="F169" s="136"/>
      <c r="G169" s="60"/>
      <c r="H169" s="52"/>
      <c r="I169" s="52"/>
      <c r="J169" s="72"/>
      <c r="K169" s="52"/>
      <c r="L169" s="60"/>
    </row>
    <row r="170" spans="1:12" s="134" customFormat="1" x14ac:dyDescent="0.45">
      <c r="A170" s="133"/>
      <c r="C170" s="135"/>
      <c r="D170" s="135"/>
      <c r="E170" s="35"/>
      <c r="F170" s="136"/>
      <c r="G170" s="60"/>
      <c r="H170" s="52"/>
      <c r="I170" s="52"/>
      <c r="J170" s="72"/>
      <c r="K170" s="52"/>
      <c r="L170" s="60"/>
    </row>
    <row r="171" spans="1:12" s="134" customFormat="1" x14ac:dyDescent="0.45">
      <c r="A171" s="133"/>
      <c r="C171" s="135"/>
      <c r="D171" s="135"/>
      <c r="E171" s="35"/>
      <c r="F171" s="60"/>
      <c r="G171" s="60"/>
      <c r="H171" s="52"/>
      <c r="I171" s="52"/>
      <c r="J171" s="72"/>
      <c r="K171" s="72"/>
      <c r="L171" s="60"/>
    </row>
    <row r="172" spans="1:12" s="134" customFormat="1" x14ac:dyDescent="0.45">
      <c r="A172" s="133"/>
      <c r="C172" s="135"/>
      <c r="D172" s="135"/>
      <c r="E172" s="137"/>
      <c r="F172" s="136"/>
      <c r="G172" s="60"/>
      <c r="H172" s="52"/>
      <c r="I172" s="52"/>
      <c r="J172" s="72"/>
      <c r="K172" s="72"/>
      <c r="L172" s="60"/>
    </row>
    <row r="173" spans="1:12" s="134" customFormat="1" x14ac:dyDescent="0.45">
      <c r="A173" s="133"/>
      <c r="C173" s="135"/>
      <c r="D173" s="135"/>
      <c r="E173" s="35"/>
      <c r="F173" s="136"/>
      <c r="G173" s="60"/>
      <c r="H173" s="52"/>
      <c r="I173" s="52"/>
      <c r="J173" s="72"/>
      <c r="K173" s="72"/>
      <c r="L173" s="60"/>
    </row>
    <row r="174" spans="1:12" s="134" customFormat="1" x14ac:dyDescent="0.45">
      <c r="A174" s="133"/>
      <c r="C174" s="135"/>
      <c r="D174" s="135"/>
      <c r="E174" s="137"/>
      <c r="F174" s="136"/>
      <c r="G174" s="60"/>
      <c r="H174" s="52"/>
      <c r="I174" s="52"/>
      <c r="J174" s="72"/>
      <c r="K174" s="52"/>
      <c r="L174" s="60"/>
    </row>
    <row r="175" spans="1:12" s="134" customFormat="1" x14ac:dyDescent="0.45">
      <c r="A175" s="133"/>
      <c r="C175" s="135"/>
      <c r="D175" s="135"/>
      <c r="E175" s="137"/>
      <c r="F175" s="60"/>
      <c r="G175" s="60"/>
      <c r="H175" s="71"/>
      <c r="I175" s="52"/>
      <c r="J175" s="72"/>
      <c r="K175" s="72"/>
      <c r="L175" s="60"/>
    </row>
    <row r="176" spans="1:12" s="134" customFormat="1" x14ac:dyDescent="0.45">
      <c r="A176" s="133"/>
      <c r="C176" s="135"/>
      <c r="D176" s="135"/>
      <c r="E176" s="35"/>
      <c r="F176" s="136"/>
      <c r="G176" s="60"/>
      <c r="H176" s="52"/>
      <c r="I176" s="52"/>
      <c r="J176" s="72"/>
      <c r="K176" s="72"/>
      <c r="L176" s="60"/>
    </row>
    <row r="177" spans="1:12" s="134" customFormat="1" x14ac:dyDescent="0.45">
      <c r="A177" s="133"/>
      <c r="C177" s="143"/>
      <c r="D177" s="143"/>
      <c r="E177" s="35"/>
      <c r="F177" s="136"/>
      <c r="G177" s="60"/>
      <c r="H177" s="52"/>
      <c r="I177" s="71"/>
      <c r="J177" s="73"/>
      <c r="K177" s="73"/>
      <c r="L177" s="60"/>
    </row>
    <row r="178" spans="1:12" s="134" customFormat="1" x14ac:dyDescent="0.45">
      <c r="A178" s="133"/>
      <c r="C178" s="135"/>
      <c r="D178" s="135"/>
      <c r="E178" s="35"/>
      <c r="F178" s="136"/>
      <c r="G178" s="60"/>
      <c r="H178" s="52"/>
      <c r="I178" s="52"/>
      <c r="J178" s="72"/>
      <c r="K178" s="72"/>
      <c r="L178" s="60"/>
    </row>
    <row r="179" spans="1:12" s="134" customFormat="1" x14ac:dyDescent="0.45">
      <c r="A179" s="133"/>
      <c r="C179" s="135"/>
      <c r="D179" s="135"/>
      <c r="E179" s="35"/>
      <c r="F179" s="136"/>
      <c r="G179" s="60"/>
      <c r="H179" s="52"/>
      <c r="I179" s="52"/>
      <c r="J179" s="72"/>
      <c r="K179" s="72"/>
      <c r="L179" s="60"/>
    </row>
    <row r="180" spans="1:12" s="134" customFormat="1" x14ac:dyDescent="0.45">
      <c r="A180" s="133"/>
      <c r="C180" s="135"/>
      <c r="D180" s="135"/>
      <c r="E180" s="35"/>
      <c r="F180" s="136"/>
      <c r="G180" s="60"/>
      <c r="H180" s="71"/>
      <c r="I180" s="52"/>
      <c r="J180" s="72"/>
      <c r="K180" s="72"/>
      <c r="L180" s="60"/>
    </row>
    <row r="181" spans="1:12" s="134" customFormat="1" x14ac:dyDescent="0.45">
      <c r="A181" s="133"/>
      <c r="C181" s="135"/>
      <c r="D181" s="135"/>
      <c r="E181" s="137"/>
      <c r="F181" s="60"/>
      <c r="G181" s="60"/>
      <c r="H181" s="52"/>
      <c r="I181" s="52"/>
      <c r="J181" s="72"/>
      <c r="K181" s="72"/>
      <c r="L181" s="60"/>
    </row>
    <row r="182" spans="1:12" s="134" customFormat="1" x14ac:dyDescent="0.45">
      <c r="A182" s="133"/>
      <c r="C182" s="135"/>
      <c r="D182" s="135"/>
      <c r="E182" s="137"/>
      <c r="F182" s="60"/>
      <c r="G182" s="60"/>
      <c r="H182" s="52"/>
      <c r="I182" s="52"/>
      <c r="J182" s="72"/>
      <c r="K182" s="72"/>
      <c r="L182" s="60"/>
    </row>
    <row r="183" spans="1:12" s="134" customFormat="1" x14ac:dyDescent="0.45">
      <c r="A183" s="133"/>
      <c r="C183" s="135"/>
      <c r="D183" s="135"/>
      <c r="E183" s="35"/>
      <c r="F183" s="136"/>
      <c r="G183" s="60"/>
      <c r="H183" s="71"/>
      <c r="I183" s="52"/>
      <c r="J183" s="72"/>
      <c r="K183" s="72"/>
      <c r="L183" s="60"/>
    </row>
    <row r="184" spans="1:12" s="134" customFormat="1" x14ac:dyDescent="0.45">
      <c r="A184" s="133"/>
      <c r="C184" s="135"/>
      <c r="D184" s="135"/>
      <c r="E184" s="35"/>
      <c r="F184" s="136"/>
      <c r="G184" s="140"/>
      <c r="H184" s="71"/>
      <c r="I184" s="52"/>
      <c r="J184" s="72"/>
      <c r="K184" s="72"/>
      <c r="L184" s="60"/>
    </row>
    <row r="185" spans="1:12" s="134" customFormat="1" x14ac:dyDescent="0.45">
      <c r="A185" s="133"/>
      <c r="C185" s="135"/>
      <c r="D185" s="135"/>
      <c r="E185" s="137"/>
      <c r="F185" s="136"/>
      <c r="G185" s="60"/>
      <c r="H185" s="52"/>
      <c r="I185" s="52"/>
      <c r="J185" s="72"/>
      <c r="K185" s="72"/>
      <c r="L185" s="60"/>
    </row>
    <row r="186" spans="1:12" s="134" customFormat="1" x14ac:dyDescent="0.45">
      <c r="A186" s="133"/>
      <c r="C186" s="135"/>
      <c r="D186" s="135"/>
      <c r="E186" s="137"/>
      <c r="F186" s="136"/>
      <c r="G186" s="140"/>
      <c r="H186" s="52"/>
      <c r="I186" s="71"/>
      <c r="J186" s="73"/>
      <c r="K186" s="73"/>
      <c r="L186" s="60"/>
    </row>
    <row r="187" spans="1:12" s="134" customFormat="1" x14ac:dyDescent="0.45">
      <c r="A187" s="133"/>
      <c r="C187" s="35"/>
      <c r="D187" s="35"/>
      <c r="E187" s="35"/>
      <c r="F187" s="136"/>
      <c r="G187" s="60"/>
      <c r="H187" s="52"/>
      <c r="I187" s="52"/>
      <c r="J187" s="72"/>
      <c r="K187" s="72"/>
      <c r="L187" s="60"/>
    </row>
    <row r="188" spans="1:12" s="134" customFormat="1" x14ac:dyDescent="0.45">
      <c r="A188" s="133"/>
      <c r="C188" s="135"/>
      <c r="D188" s="135"/>
      <c r="E188" s="137"/>
      <c r="F188" s="136"/>
      <c r="G188" s="60"/>
      <c r="H188" s="52"/>
      <c r="I188" s="52"/>
      <c r="J188" s="72"/>
      <c r="K188" s="72"/>
      <c r="L188" s="60"/>
    </row>
    <row r="189" spans="1:12" s="134" customFormat="1" x14ac:dyDescent="0.45">
      <c r="A189" s="133"/>
      <c r="C189" s="135"/>
      <c r="D189" s="135"/>
      <c r="E189" s="137"/>
      <c r="F189" s="136"/>
      <c r="G189" s="60"/>
      <c r="H189" s="52"/>
      <c r="I189" s="52"/>
      <c r="J189" s="72"/>
      <c r="K189" s="72"/>
      <c r="L189" s="60"/>
    </row>
    <row r="190" spans="1:12" s="134" customFormat="1" x14ac:dyDescent="0.45">
      <c r="A190" s="133"/>
      <c r="C190" s="135"/>
      <c r="D190" s="135"/>
      <c r="E190" s="35"/>
      <c r="F190" s="136"/>
      <c r="G190" s="60"/>
      <c r="H190" s="52"/>
      <c r="I190" s="52"/>
      <c r="J190" s="72"/>
      <c r="K190" s="72"/>
      <c r="L190" s="60"/>
    </row>
    <row r="191" spans="1:12" s="134" customFormat="1" x14ac:dyDescent="0.45">
      <c r="A191" s="133"/>
      <c r="C191" s="135"/>
      <c r="D191" s="135"/>
      <c r="E191" s="35"/>
      <c r="F191" s="136"/>
      <c r="G191" s="60"/>
      <c r="H191" s="52"/>
      <c r="I191" s="52"/>
      <c r="J191" s="72"/>
      <c r="K191" s="72"/>
      <c r="L191" s="60"/>
    </row>
    <row r="192" spans="1:12" s="134" customFormat="1" x14ac:dyDescent="0.45">
      <c r="A192" s="133"/>
      <c r="C192" s="135"/>
      <c r="D192" s="135"/>
      <c r="E192" s="35"/>
      <c r="F192" s="136"/>
      <c r="G192" s="60"/>
      <c r="H192" s="52"/>
      <c r="I192" s="71"/>
      <c r="J192" s="73"/>
      <c r="K192" s="73"/>
      <c r="L192" s="60"/>
    </row>
    <row r="193" spans="1:12" s="134" customFormat="1" x14ac:dyDescent="0.45">
      <c r="A193" s="133"/>
      <c r="C193" s="74"/>
      <c r="D193" s="74"/>
      <c r="E193" s="35"/>
      <c r="F193" s="136"/>
      <c r="G193" s="60"/>
      <c r="H193" s="71"/>
      <c r="I193" s="52"/>
      <c r="J193" s="72"/>
      <c r="K193" s="72"/>
      <c r="L193" s="60"/>
    </row>
    <row r="194" spans="1:12" s="134" customFormat="1" x14ac:dyDescent="0.45">
      <c r="A194" s="133"/>
      <c r="C194" s="135"/>
      <c r="D194" s="135"/>
      <c r="E194" s="35"/>
      <c r="F194" s="60"/>
      <c r="G194" s="60"/>
      <c r="H194" s="52"/>
      <c r="I194" s="52"/>
      <c r="J194" s="72"/>
      <c r="K194" s="72"/>
      <c r="L194" s="60"/>
    </row>
    <row r="195" spans="1:12" s="134" customFormat="1" x14ac:dyDescent="0.45">
      <c r="A195" s="133"/>
      <c r="C195" s="135"/>
      <c r="D195" s="135"/>
      <c r="E195" s="137"/>
      <c r="F195" s="136"/>
      <c r="G195" s="60"/>
      <c r="H195" s="52"/>
      <c r="I195" s="52"/>
      <c r="J195" s="72"/>
      <c r="K195" s="72"/>
      <c r="L195" s="60"/>
    </row>
    <row r="196" spans="1:12" s="134" customFormat="1" x14ac:dyDescent="0.45">
      <c r="A196" s="133"/>
      <c r="C196" s="143"/>
      <c r="D196" s="143"/>
      <c r="E196" s="35"/>
      <c r="F196" s="136"/>
      <c r="G196" s="60"/>
      <c r="H196" s="52"/>
      <c r="I196" s="52"/>
      <c r="J196" s="72"/>
      <c r="K196" s="52"/>
      <c r="L196" s="60"/>
    </row>
    <row r="197" spans="1:12" s="134" customFormat="1" x14ac:dyDescent="0.45">
      <c r="A197" s="133"/>
      <c r="C197" s="74"/>
      <c r="D197" s="74"/>
      <c r="E197" s="35"/>
      <c r="F197" s="136"/>
      <c r="G197" s="60"/>
      <c r="H197" s="52"/>
      <c r="I197" s="52"/>
      <c r="J197" s="72"/>
      <c r="K197" s="72"/>
      <c r="L197" s="60"/>
    </row>
    <row r="198" spans="1:12" s="134" customFormat="1" x14ac:dyDescent="0.45">
      <c r="A198" s="133"/>
      <c r="C198" s="143"/>
      <c r="D198" s="143"/>
      <c r="E198" s="35"/>
      <c r="F198" s="136"/>
      <c r="G198" s="60"/>
      <c r="H198" s="52"/>
      <c r="I198" s="52"/>
      <c r="J198" s="72"/>
      <c r="K198" s="72"/>
      <c r="L198" s="60"/>
    </row>
    <row r="199" spans="1:12" s="134" customFormat="1" x14ac:dyDescent="0.45">
      <c r="A199" s="133"/>
      <c r="C199" s="135"/>
      <c r="D199" s="135"/>
      <c r="E199" s="35"/>
      <c r="F199" s="136"/>
      <c r="G199" s="60"/>
      <c r="H199" s="71"/>
      <c r="I199" s="71"/>
      <c r="J199" s="73"/>
      <c r="K199" s="73"/>
      <c r="L199" s="60"/>
    </row>
    <row r="200" spans="1:12" s="134" customFormat="1" x14ac:dyDescent="0.45">
      <c r="A200" s="133"/>
      <c r="C200" s="135"/>
      <c r="D200" s="135"/>
      <c r="E200" s="35"/>
      <c r="F200" s="136"/>
      <c r="G200" s="60"/>
      <c r="H200" s="52"/>
      <c r="I200" s="52"/>
      <c r="J200" s="72"/>
      <c r="K200" s="52"/>
      <c r="L200" s="60"/>
    </row>
    <row r="201" spans="1:12" s="134" customFormat="1" x14ac:dyDescent="0.45">
      <c r="A201" s="133"/>
      <c r="C201" s="135"/>
      <c r="D201" s="135"/>
      <c r="E201" s="137"/>
      <c r="F201" s="136"/>
      <c r="G201" s="60"/>
      <c r="H201" s="52"/>
      <c r="I201" s="52"/>
      <c r="J201" s="72"/>
      <c r="K201" s="72"/>
      <c r="L201" s="60"/>
    </row>
    <row r="202" spans="1:12" s="134" customFormat="1" x14ac:dyDescent="0.45">
      <c r="A202" s="133"/>
      <c r="C202" s="135"/>
      <c r="D202" s="135"/>
      <c r="E202" s="35"/>
      <c r="F202" s="136"/>
      <c r="G202" s="60"/>
      <c r="H202" s="52"/>
      <c r="I202" s="52"/>
      <c r="J202" s="72"/>
      <c r="K202" s="72"/>
      <c r="L202" s="60"/>
    </row>
    <row r="203" spans="1:12" s="134" customFormat="1" x14ac:dyDescent="0.45">
      <c r="A203" s="133"/>
      <c r="C203" s="135"/>
      <c r="D203" s="135"/>
      <c r="E203" s="35"/>
      <c r="F203" s="136"/>
      <c r="G203" s="60"/>
      <c r="H203" s="52"/>
      <c r="I203" s="52"/>
      <c r="J203" s="72"/>
      <c r="K203" s="72"/>
      <c r="L203" s="60"/>
    </row>
    <row r="204" spans="1:12" s="134" customFormat="1" x14ac:dyDescent="0.45">
      <c r="A204" s="133"/>
      <c r="C204" s="135"/>
      <c r="D204" s="135"/>
      <c r="E204" s="137"/>
      <c r="F204" s="136"/>
      <c r="G204" s="60"/>
      <c r="H204" s="52"/>
      <c r="I204" s="52"/>
      <c r="J204" s="72"/>
      <c r="K204" s="72"/>
      <c r="L204" s="60"/>
    </row>
    <row r="205" spans="1:12" s="134" customFormat="1" x14ac:dyDescent="0.45">
      <c r="A205" s="133"/>
      <c r="C205" s="74"/>
      <c r="D205" s="74"/>
      <c r="E205" s="35"/>
      <c r="F205" s="136"/>
      <c r="G205" s="60"/>
      <c r="H205" s="52"/>
      <c r="I205" s="52"/>
      <c r="J205" s="72"/>
      <c r="K205" s="72"/>
      <c r="L205" s="60"/>
    </row>
    <row r="206" spans="1:12" s="134" customFormat="1" x14ac:dyDescent="0.45">
      <c r="A206" s="133"/>
      <c r="C206" s="135"/>
      <c r="D206" s="135"/>
      <c r="E206" s="137"/>
      <c r="F206" s="136"/>
      <c r="G206" s="60"/>
      <c r="H206" s="52"/>
      <c r="I206" s="71"/>
      <c r="J206" s="73"/>
      <c r="K206" s="73"/>
      <c r="L206" s="60"/>
    </row>
    <row r="207" spans="1:12" s="134" customFormat="1" x14ac:dyDescent="0.45">
      <c r="A207" s="133"/>
      <c r="C207" s="135"/>
      <c r="D207" s="135"/>
      <c r="E207" s="137"/>
      <c r="F207" s="136"/>
      <c r="G207" s="60"/>
      <c r="H207" s="52"/>
      <c r="I207" s="52"/>
      <c r="J207" s="72"/>
      <c r="K207" s="72"/>
      <c r="L207" s="60"/>
    </row>
    <row r="208" spans="1:12" s="134" customFormat="1" x14ac:dyDescent="0.45">
      <c r="A208" s="133"/>
      <c r="C208" s="135"/>
      <c r="D208" s="135"/>
      <c r="E208" s="137"/>
      <c r="F208" s="136"/>
      <c r="G208" s="60"/>
      <c r="H208" s="52"/>
      <c r="I208" s="52"/>
      <c r="J208" s="72"/>
      <c r="K208" s="72"/>
      <c r="L208" s="60"/>
    </row>
    <row r="209" spans="1:12" s="134" customFormat="1" x14ac:dyDescent="0.45">
      <c r="A209" s="133"/>
      <c r="C209" s="74"/>
      <c r="D209" s="74"/>
      <c r="E209" s="35"/>
      <c r="F209" s="136"/>
      <c r="G209" s="60"/>
      <c r="H209" s="52"/>
      <c r="I209" s="71"/>
      <c r="J209" s="73"/>
      <c r="K209" s="73"/>
      <c r="L209" s="60"/>
    </row>
    <row r="210" spans="1:12" s="134" customFormat="1" x14ac:dyDescent="0.45">
      <c r="A210" s="133"/>
      <c r="C210" s="135"/>
      <c r="D210" s="135"/>
      <c r="E210" s="137"/>
      <c r="F210" s="136"/>
      <c r="G210" s="60"/>
      <c r="H210" s="52"/>
      <c r="I210" s="52"/>
      <c r="J210" s="72"/>
      <c r="K210" s="72"/>
      <c r="L210" s="60"/>
    </row>
    <row r="211" spans="1:12" s="134" customFormat="1" x14ac:dyDescent="0.45">
      <c r="A211" s="133"/>
      <c r="C211" s="135"/>
      <c r="D211" s="135"/>
      <c r="E211" s="35"/>
      <c r="F211" s="136"/>
      <c r="G211" s="140"/>
      <c r="H211" s="52"/>
      <c r="I211" s="52"/>
      <c r="J211" s="72"/>
      <c r="K211" s="72"/>
      <c r="L211" s="60"/>
    </row>
    <row r="212" spans="1:12" s="134" customFormat="1" x14ac:dyDescent="0.45">
      <c r="A212" s="133"/>
      <c r="C212" s="135"/>
      <c r="D212" s="135"/>
      <c r="E212" s="35"/>
      <c r="F212" s="136"/>
      <c r="G212" s="60"/>
      <c r="H212" s="52"/>
      <c r="I212" s="71"/>
      <c r="J212" s="73"/>
      <c r="K212" s="73"/>
      <c r="L212" s="60"/>
    </row>
    <row r="213" spans="1:12" s="134" customFormat="1" x14ac:dyDescent="0.45">
      <c r="A213" s="133"/>
      <c r="C213" s="80"/>
      <c r="D213" s="80"/>
      <c r="E213" s="82"/>
      <c r="F213" s="84"/>
      <c r="G213" s="71"/>
      <c r="H213" s="52"/>
      <c r="I213" s="52"/>
      <c r="J213" s="72"/>
      <c r="K213" s="72"/>
      <c r="L213" s="60"/>
    </row>
    <row r="214" spans="1:12" s="134" customFormat="1" x14ac:dyDescent="0.45">
      <c r="A214" s="133"/>
      <c r="C214" s="52"/>
      <c r="D214" s="52"/>
      <c r="E214" s="82"/>
      <c r="F214" s="60"/>
      <c r="G214" s="71"/>
      <c r="H214" s="71"/>
      <c r="I214" s="52"/>
      <c r="J214" s="72"/>
      <c r="K214" s="72"/>
      <c r="L214" s="60"/>
    </row>
    <row r="215" spans="1:12" s="134" customFormat="1" x14ac:dyDescent="0.45">
      <c r="A215" s="133"/>
      <c r="C215" s="35"/>
      <c r="D215" s="74"/>
      <c r="E215" s="82"/>
      <c r="F215" s="60"/>
      <c r="G215" s="71"/>
      <c r="H215" s="52"/>
      <c r="I215" s="52"/>
      <c r="J215" s="72"/>
      <c r="K215" s="72"/>
      <c r="L215" s="60"/>
    </row>
    <row r="216" spans="1:12" s="134" customFormat="1" x14ac:dyDescent="0.45">
      <c r="A216" s="133"/>
      <c r="C216" s="80"/>
      <c r="D216" s="80"/>
      <c r="E216" s="82"/>
      <c r="F216" s="60"/>
      <c r="G216" s="71"/>
      <c r="H216" s="52"/>
      <c r="I216" s="52"/>
      <c r="J216" s="72"/>
      <c r="K216" s="72"/>
      <c r="L216" s="60"/>
    </row>
    <row r="217" spans="1:12" s="134" customFormat="1" x14ac:dyDescent="0.45">
      <c r="A217" s="133"/>
      <c r="C217" s="74"/>
      <c r="D217" s="74"/>
      <c r="E217" s="82"/>
      <c r="F217" s="60"/>
      <c r="G217" s="71"/>
      <c r="H217" s="52"/>
      <c r="I217" s="52"/>
      <c r="J217" s="72"/>
      <c r="K217" s="72"/>
      <c r="L217" s="60"/>
    </row>
    <row r="218" spans="1:12" s="134" customFormat="1" x14ac:dyDescent="0.45">
      <c r="A218" s="133"/>
      <c r="C218" s="80"/>
      <c r="D218" s="80"/>
      <c r="E218" s="82"/>
      <c r="F218" s="60"/>
      <c r="G218" s="71"/>
      <c r="H218" s="52"/>
      <c r="I218" s="52"/>
      <c r="J218" s="72"/>
      <c r="K218" s="72"/>
      <c r="L218" s="60"/>
    </row>
    <row r="219" spans="1:12" s="134" customFormat="1" x14ac:dyDescent="0.45">
      <c r="A219" s="133"/>
      <c r="C219" s="74"/>
      <c r="D219" s="74"/>
      <c r="E219" s="82"/>
      <c r="F219" s="60"/>
      <c r="G219" s="71"/>
      <c r="H219" s="52"/>
      <c r="I219" s="52"/>
      <c r="J219" s="72"/>
      <c r="K219" s="72"/>
      <c r="L219" s="60"/>
    </row>
    <row r="220" spans="1:12" s="134" customFormat="1" x14ac:dyDescent="0.45">
      <c r="A220" s="133"/>
      <c r="C220" s="52"/>
      <c r="D220" s="52"/>
      <c r="E220" s="74"/>
      <c r="F220" s="60"/>
      <c r="G220" s="71"/>
      <c r="H220" s="52"/>
      <c r="I220" s="71"/>
      <c r="J220" s="73"/>
      <c r="K220" s="73"/>
      <c r="L220" s="60"/>
    </row>
    <row r="221" spans="1:12" s="134" customFormat="1" x14ac:dyDescent="0.45">
      <c r="A221" s="133"/>
      <c r="C221" s="35"/>
      <c r="D221" s="35"/>
      <c r="E221" s="82"/>
      <c r="F221" s="60"/>
      <c r="G221" s="71"/>
      <c r="H221" s="52"/>
      <c r="I221" s="52"/>
      <c r="J221" s="72"/>
      <c r="K221" s="72"/>
      <c r="L221" s="60"/>
    </row>
    <row r="222" spans="1:12" s="134" customFormat="1" x14ac:dyDescent="0.45">
      <c r="A222" s="133"/>
      <c r="C222" s="35"/>
      <c r="D222" s="35"/>
      <c r="E222" s="82"/>
      <c r="F222" s="60"/>
      <c r="G222" s="71"/>
      <c r="H222" s="52"/>
      <c r="I222" s="52"/>
      <c r="J222" s="72"/>
      <c r="K222" s="52"/>
      <c r="L222" s="60"/>
    </row>
    <row r="223" spans="1:12" s="134" customFormat="1" x14ac:dyDescent="0.45">
      <c r="A223" s="133"/>
      <c r="C223" s="76"/>
      <c r="D223" s="76"/>
      <c r="E223" s="82"/>
      <c r="F223" s="60"/>
      <c r="G223" s="71"/>
      <c r="H223" s="52"/>
      <c r="I223" s="71"/>
      <c r="J223" s="73"/>
      <c r="K223" s="73"/>
      <c r="L223" s="60"/>
    </row>
    <row r="224" spans="1:12" s="134" customFormat="1" x14ac:dyDescent="0.45">
      <c r="A224" s="133"/>
      <c r="C224" s="74"/>
      <c r="D224" s="74"/>
      <c r="E224" s="75"/>
      <c r="F224" s="60"/>
      <c r="G224" s="71"/>
      <c r="H224" s="52"/>
      <c r="I224" s="71"/>
      <c r="J224" s="73"/>
      <c r="K224" s="73"/>
      <c r="L224" s="60"/>
    </row>
    <row r="225" spans="1:12" s="134" customFormat="1" x14ac:dyDescent="0.45">
      <c r="A225" s="133"/>
      <c r="C225" s="80"/>
      <c r="D225" s="80"/>
      <c r="E225" s="82"/>
      <c r="F225" s="60"/>
      <c r="G225" s="71"/>
      <c r="H225" s="52"/>
      <c r="I225" s="52"/>
      <c r="J225" s="72"/>
      <c r="K225" s="72"/>
      <c r="L225" s="60"/>
    </row>
    <row r="226" spans="1:12" s="134" customFormat="1" x14ac:dyDescent="0.45">
      <c r="A226" s="133"/>
      <c r="C226" s="76"/>
      <c r="D226" s="76"/>
      <c r="E226" s="82"/>
      <c r="F226" s="81"/>
      <c r="G226" s="71"/>
      <c r="H226" s="52"/>
      <c r="I226" s="52"/>
      <c r="J226" s="72"/>
      <c r="K226" s="72"/>
      <c r="L226" s="60"/>
    </row>
    <row r="227" spans="1:12" s="134" customFormat="1" x14ac:dyDescent="0.45">
      <c r="A227" s="133"/>
      <c r="C227" s="76"/>
      <c r="D227" s="76"/>
      <c r="E227" s="83"/>
      <c r="F227" s="60"/>
      <c r="G227" s="71"/>
      <c r="H227" s="52"/>
      <c r="I227" s="52"/>
      <c r="J227" s="72"/>
      <c r="K227" s="72"/>
      <c r="L227" s="60"/>
    </row>
    <row r="228" spans="1:12" s="134" customFormat="1" x14ac:dyDescent="0.45">
      <c r="A228" s="133"/>
      <c r="C228" s="52"/>
      <c r="D228" s="52"/>
      <c r="E228" s="74"/>
      <c r="F228" s="60"/>
      <c r="G228" s="71"/>
      <c r="H228" s="52"/>
      <c r="I228" s="52"/>
      <c r="J228" s="72"/>
      <c r="K228" s="72"/>
      <c r="L228" s="60"/>
    </row>
    <row r="229" spans="1:12" s="134" customFormat="1" x14ac:dyDescent="0.45">
      <c r="A229" s="133"/>
      <c r="C229" s="83"/>
      <c r="D229" s="83"/>
      <c r="E229" s="75"/>
      <c r="F229" s="60"/>
      <c r="G229" s="71"/>
      <c r="H229" s="52"/>
      <c r="I229" s="52"/>
      <c r="J229" s="72"/>
      <c r="K229" s="72"/>
      <c r="L229" s="60"/>
    </row>
    <row r="230" spans="1:12" s="134" customFormat="1" x14ac:dyDescent="0.45">
      <c r="A230" s="133"/>
      <c r="C230" s="76"/>
      <c r="D230" s="76"/>
      <c r="E230" s="82"/>
      <c r="F230" s="60"/>
      <c r="G230" s="71"/>
      <c r="H230" s="52"/>
      <c r="I230" s="52"/>
      <c r="J230" s="72"/>
      <c r="K230" s="72"/>
      <c r="L230" s="60"/>
    </row>
    <row r="231" spans="1:12" s="134" customFormat="1" x14ac:dyDescent="0.45">
      <c r="A231" s="133"/>
      <c r="C231" s="76"/>
      <c r="D231" s="76"/>
      <c r="E231" s="82"/>
      <c r="F231" s="60"/>
      <c r="G231" s="71"/>
      <c r="H231" s="52"/>
      <c r="I231" s="52"/>
      <c r="J231" s="72"/>
      <c r="K231" s="72"/>
      <c r="L231" s="60"/>
    </row>
    <row r="232" spans="1:12" s="134" customFormat="1" x14ac:dyDescent="0.45">
      <c r="A232" s="133"/>
      <c r="C232" s="76"/>
      <c r="D232" s="76"/>
      <c r="E232" s="82"/>
      <c r="F232" s="81"/>
      <c r="G232" s="71"/>
      <c r="H232" s="52"/>
      <c r="I232" s="52"/>
      <c r="J232" s="72"/>
      <c r="K232" s="72"/>
      <c r="L232" s="60"/>
    </row>
    <row r="233" spans="1:12" s="134" customFormat="1" x14ac:dyDescent="0.45">
      <c r="A233" s="133"/>
      <c r="C233" s="76"/>
      <c r="D233" s="76"/>
      <c r="E233" s="82"/>
      <c r="F233" s="60"/>
      <c r="G233" s="146"/>
      <c r="H233" s="71"/>
      <c r="I233" s="52"/>
      <c r="J233" s="72"/>
      <c r="K233" s="72"/>
      <c r="L233" s="60"/>
    </row>
    <row r="234" spans="1:12" s="134" customFormat="1" x14ac:dyDescent="0.45">
      <c r="A234" s="133"/>
      <c r="C234" s="35"/>
      <c r="D234" s="76"/>
      <c r="E234" s="82"/>
      <c r="F234" s="60"/>
      <c r="G234" s="71"/>
      <c r="H234" s="52"/>
      <c r="I234" s="52"/>
      <c r="J234" s="72"/>
      <c r="K234" s="72"/>
      <c r="L234" s="60"/>
    </row>
    <row r="235" spans="1:12" s="134" customFormat="1" x14ac:dyDescent="0.45">
      <c r="A235" s="133"/>
      <c r="C235" s="80"/>
      <c r="D235" s="80"/>
      <c r="E235" s="82"/>
      <c r="F235" s="81"/>
      <c r="G235" s="71"/>
      <c r="H235" s="52"/>
      <c r="I235" s="71"/>
      <c r="J235" s="73"/>
      <c r="K235" s="73"/>
      <c r="L235" s="60"/>
    </row>
    <row r="236" spans="1:12" s="134" customFormat="1" x14ac:dyDescent="0.45">
      <c r="A236" s="133"/>
      <c r="C236" s="35"/>
      <c r="D236" s="35"/>
      <c r="E236" s="82"/>
      <c r="F236" s="60"/>
      <c r="G236" s="71"/>
      <c r="H236" s="52"/>
      <c r="I236" s="52"/>
      <c r="J236" s="72"/>
      <c r="K236" s="72"/>
      <c r="L236" s="60"/>
    </row>
    <row r="237" spans="1:12" s="134" customFormat="1" x14ac:dyDescent="0.45">
      <c r="A237" s="133"/>
      <c r="C237" s="52"/>
      <c r="D237" s="52"/>
      <c r="E237" s="82"/>
      <c r="F237" s="60"/>
      <c r="G237" s="71"/>
      <c r="H237" s="52"/>
      <c r="I237" s="52"/>
      <c r="J237" s="72"/>
      <c r="K237" s="72"/>
      <c r="L237" s="60"/>
    </row>
    <row r="238" spans="1:12" s="134" customFormat="1" x14ac:dyDescent="0.45">
      <c r="A238" s="133"/>
      <c r="C238" s="76"/>
      <c r="D238" s="76"/>
      <c r="E238" s="82"/>
      <c r="F238" s="81"/>
      <c r="G238" s="71"/>
      <c r="H238" s="52"/>
      <c r="I238" s="52"/>
      <c r="J238" s="72"/>
      <c r="K238" s="72"/>
      <c r="L238" s="60"/>
    </row>
    <row r="239" spans="1:12" s="134" customFormat="1" x14ac:dyDescent="0.45">
      <c r="A239" s="133"/>
      <c r="C239" s="76"/>
      <c r="D239" s="76"/>
      <c r="E239" s="83"/>
      <c r="F239" s="81"/>
      <c r="G239" s="71"/>
      <c r="H239" s="52"/>
      <c r="I239" s="52"/>
      <c r="J239" s="72"/>
      <c r="K239" s="52"/>
      <c r="L239" s="60"/>
    </row>
    <row r="240" spans="1:12" s="134" customFormat="1" x14ac:dyDescent="0.45">
      <c r="A240" s="133"/>
      <c r="C240" s="35"/>
      <c r="D240" s="35"/>
      <c r="E240" s="82"/>
      <c r="F240" s="60"/>
      <c r="G240" s="71"/>
      <c r="H240" s="52"/>
      <c r="I240" s="52"/>
      <c r="J240" s="72"/>
      <c r="K240" s="72"/>
      <c r="L240" s="60"/>
    </row>
    <row r="241" spans="1:12" s="134" customFormat="1" x14ac:dyDescent="0.45">
      <c r="A241" s="133"/>
      <c r="C241" s="35"/>
      <c r="D241" s="35"/>
      <c r="E241" s="82"/>
      <c r="F241" s="60"/>
      <c r="G241" s="71"/>
      <c r="H241" s="52"/>
      <c r="I241" s="71"/>
      <c r="J241" s="73"/>
      <c r="K241" s="73"/>
      <c r="L241" s="60"/>
    </row>
    <row r="242" spans="1:12" s="134" customFormat="1" x14ac:dyDescent="0.45">
      <c r="A242" s="133"/>
      <c r="C242" s="35"/>
      <c r="D242" s="35"/>
      <c r="E242" s="82"/>
      <c r="F242" s="60"/>
      <c r="G242" s="71"/>
      <c r="H242" s="52"/>
      <c r="I242" s="71"/>
      <c r="J242" s="73"/>
      <c r="K242" s="73"/>
      <c r="L242" s="60"/>
    </row>
    <row r="243" spans="1:12" s="134" customFormat="1" x14ac:dyDescent="0.45">
      <c r="A243" s="133"/>
      <c r="C243" s="35"/>
      <c r="D243" s="35"/>
      <c r="E243" s="82"/>
      <c r="F243" s="60"/>
      <c r="G243" s="71"/>
      <c r="H243" s="52"/>
      <c r="I243" s="71"/>
      <c r="J243" s="73"/>
      <c r="K243" s="73"/>
      <c r="L243" s="60"/>
    </row>
    <row r="244" spans="1:12" s="134" customFormat="1" x14ac:dyDescent="0.45">
      <c r="A244" s="133"/>
      <c r="C244" s="76"/>
      <c r="D244" s="76"/>
      <c r="E244" s="82"/>
      <c r="F244" s="60"/>
      <c r="G244" s="71"/>
      <c r="H244" s="52"/>
      <c r="I244" s="52"/>
      <c r="J244" s="72"/>
      <c r="K244" s="72"/>
      <c r="L244" s="60"/>
    </row>
    <row r="245" spans="1:12" s="134" customFormat="1" x14ac:dyDescent="0.45">
      <c r="A245" s="133"/>
      <c r="C245" s="52"/>
      <c r="D245" s="52"/>
      <c r="E245" s="82"/>
      <c r="F245" s="60"/>
      <c r="G245" s="71"/>
      <c r="H245" s="71"/>
      <c r="I245" s="52"/>
      <c r="J245" s="72"/>
      <c r="K245" s="72"/>
      <c r="L245" s="60"/>
    </row>
    <row r="246" spans="1:12" s="134" customFormat="1" x14ac:dyDescent="0.45">
      <c r="A246" s="133"/>
      <c r="C246" s="76"/>
      <c r="D246" s="76"/>
      <c r="E246" s="82"/>
      <c r="F246" s="60"/>
      <c r="G246" s="71"/>
      <c r="H246" s="52"/>
      <c r="I246" s="52"/>
      <c r="J246" s="72"/>
      <c r="K246" s="72"/>
      <c r="L246" s="60"/>
    </row>
    <row r="247" spans="1:12" s="134" customFormat="1" x14ac:dyDescent="0.45">
      <c r="A247" s="133"/>
      <c r="C247" s="74"/>
      <c r="D247" s="74"/>
      <c r="E247" s="75"/>
      <c r="F247" s="60"/>
      <c r="G247" s="71"/>
      <c r="H247" s="52"/>
      <c r="I247" s="52"/>
      <c r="J247" s="72"/>
      <c r="K247" s="72"/>
      <c r="L247" s="60"/>
    </row>
    <row r="248" spans="1:12" s="134" customFormat="1" x14ac:dyDescent="0.45">
      <c r="A248" s="133"/>
      <c r="C248" s="76"/>
      <c r="D248" s="76"/>
      <c r="E248" s="83"/>
      <c r="F248" s="81"/>
      <c r="G248" s="71"/>
      <c r="H248" s="52"/>
      <c r="I248" s="52"/>
      <c r="J248" s="72"/>
      <c r="K248" s="72"/>
      <c r="L248" s="60"/>
    </row>
    <row r="249" spans="1:12" s="134" customFormat="1" x14ac:dyDescent="0.45">
      <c r="A249" s="133"/>
      <c r="C249" s="35"/>
      <c r="D249" s="35"/>
      <c r="E249" s="82"/>
      <c r="F249" s="60"/>
      <c r="G249" s="71"/>
      <c r="H249" s="52"/>
      <c r="I249" s="52"/>
      <c r="J249" s="72"/>
      <c r="K249" s="52"/>
      <c r="L249" s="60"/>
    </row>
    <row r="250" spans="1:12" s="134" customFormat="1" x14ac:dyDescent="0.45">
      <c r="A250" s="133"/>
      <c r="C250" s="74"/>
      <c r="D250" s="74"/>
      <c r="E250" s="82"/>
      <c r="F250" s="60"/>
      <c r="G250" s="71"/>
      <c r="H250" s="52"/>
      <c r="I250" s="52"/>
      <c r="J250" s="72"/>
      <c r="K250" s="72"/>
      <c r="L250" s="60"/>
    </row>
    <row r="251" spans="1:12" s="134" customFormat="1" x14ac:dyDescent="0.45">
      <c r="A251" s="133"/>
      <c r="F251" s="133"/>
      <c r="G251" s="133"/>
      <c r="H251" s="133"/>
      <c r="I251" s="133"/>
      <c r="J251" s="133"/>
      <c r="K251" s="133"/>
      <c r="L251" s="133"/>
    </row>
    <row r="252" spans="1:12" s="134" customFormat="1" x14ac:dyDescent="0.45">
      <c r="A252" s="133"/>
      <c r="F252" s="133"/>
      <c r="G252" s="133"/>
      <c r="H252" s="133"/>
      <c r="I252" s="133"/>
      <c r="J252" s="133"/>
      <c r="K252" s="133"/>
      <c r="L252" s="133"/>
    </row>
    <row r="253" spans="1:12" s="134" customFormat="1" x14ac:dyDescent="0.45">
      <c r="A253" s="133"/>
      <c r="F253" s="133"/>
      <c r="G253" s="133"/>
      <c r="H253" s="133"/>
      <c r="I253" s="133"/>
      <c r="J253" s="133"/>
      <c r="K253" s="133"/>
      <c r="L253" s="133"/>
    </row>
    <row r="254" spans="1:12" s="134" customFormat="1" x14ac:dyDescent="0.45">
      <c r="A254" s="133"/>
      <c r="F254" s="133"/>
      <c r="G254" s="133"/>
      <c r="H254" s="133"/>
      <c r="I254" s="133"/>
      <c r="J254" s="133"/>
      <c r="K254" s="133"/>
      <c r="L254" s="133"/>
    </row>
    <row r="255" spans="1:12" s="134" customFormat="1" x14ac:dyDescent="0.45">
      <c r="A255" s="133"/>
      <c r="F255" s="133"/>
      <c r="G255" s="133"/>
      <c r="H255" s="133"/>
      <c r="I255" s="133"/>
      <c r="J255" s="133"/>
      <c r="K255" s="133"/>
      <c r="L255" s="133"/>
    </row>
    <row r="256" spans="1:12" s="134" customFormat="1" x14ac:dyDescent="0.45">
      <c r="A256" s="133"/>
      <c r="F256" s="133"/>
      <c r="G256" s="133"/>
      <c r="H256" s="133"/>
      <c r="I256" s="133"/>
      <c r="J256" s="133"/>
      <c r="K256" s="133"/>
      <c r="L256" s="133"/>
    </row>
    <row r="257" spans="1:12" s="134" customFormat="1" x14ac:dyDescent="0.45">
      <c r="A257" s="133"/>
      <c r="F257" s="133"/>
      <c r="G257" s="133"/>
      <c r="H257" s="133"/>
      <c r="I257" s="133"/>
      <c r="J257" s="133"/>
      <c r="K257" s="133"/>
      <c r="L257" s="133"/>
    </row>
    <row r="258" spans="1:12" s="134" customFormat="1" x14ac:dyDescent="0.45">
      <c r="A258" s="133"/>
      <c r="F258" s="133"/>
      <c r="G258" s="133"/>
      <c r="H258" s="133"/>
      <c r="I258" s="133"/>
      <c r="J258" s="133"/>
      <c r="K258" s="133"/>
      <c r="L258" s="133"/>
    </row>
    <row r="259" spans="1:12" s="134" customFormat="1" x14ac:dyDescent="0.45">
      <c r="A259" s="133"/>
      <c r="F259" s="133"/>
      <c r="G259" s="133"/>
      <c r="H259" s="133"/>
      <c r="I259" s="133"/>
      <c r="J259" s="133"/>
      <c r="K259" s="133"/>
      <c r="L259" s="133"/>
    </row>
    <row r="260" spans="1:12" s="134" customFormat="1" x14ac:dyDescent="0.45">
      <c r="A260" s="133"/>
      <c r="F260" s="133"/>
      <c r="G260" s="133"/>
      <c r="H260" s="133"/>
      <c r="I260" s="133"/>
      <c r="J260" s="133"/>
      <c r="K260" s="133"/>
      <c r="L260" s="133"/>
    </row>
    <row r="261" spans="1:12" s="134" customFormat="1" x14ac:dyDescent="0.45">
      <c r="A261" s="133"/>
      <c r="F261" s="133"/>
      <c r="G261" s="133"/>
      <c r="H261" s="133"/>
      <c r="I261" s="133"/>
      <c r="J261" s="133"/>
      <c r="K261" s="133"/>
      <c r="L261" s="133"/>
    </row>
    <row r="262" spans="1:12" s="134" customFormat="1" x14ac:dyDescent="0.45">
      <c r="A262" s="133"/>
      <c r="F262" s="133"/>
      <c r="G262" s="133"/>
      <c r="H262" s="133"/>
      <c r="I262" s="133"/>
      <c r="J262" s="133"/>
      <c r="K262" s="133"/>
      <c r="L262" s="133"/>
    </row>
    <row r="263" spans="1:12" s="134" customFormat="1" x14ac:dyDescent="0.45">
      <c r="A263" s="133"/>
      <c r="F263" s="133"/>
      <c r="G263" s="133"/>
      <c r="H263" s="133"/>
      <c r="I263" s="133"/>
      <c r="J263" s="133"/>
      <c r="K263" s="133"/>
      <c r="L263" s="133"/>
    </row>
    <row r="264" spans="1:12" s="134" customFormat="1" x14ac:dyDescent="0.45">
      <c r="A264" s="133"/>
      <c r="F264" s="133"/>
      <c r="G264" s="133"/>
      <c r="H264" s="133"/>
      <c r="I264" s="133"/>
      <c r="J264" s="133"/>
      <c r="K264" s="133"/>
      <c r="L264" s="133"/>
    </row>
    <row r="265" spans="1:12" s="134" customFormat="1" x14ac:dyDescent="0.45">
      <c r="A265" s="133"/>
      <c r="F265" s="133"/>
      <c r="G265" s="133"/>
      <c r="H265" s="133"/>
      <c r="I265" s="133"/>
      <c r="J265" s="133"/>
      <c r="K265" s="133"/>
      <c r="L265" s="133"/>
    </row>
    <row r="266" spans="1:12" s="134" customFormat="1" x14ac:dyDescent="0.45">
      <c r="A266" s="133"/>
      <c r="F266" s="133"/>
      <c r="G266" s="133"/>
      <c r="H266" s="133"/>
      <c r="I266" s="133"/>
      <c r="J266" s="133"/>
      <c r="K266" s="133"/>
      <c r="L266" s="133"/>
    </row>
    <row r="267" spans="1:12" s="134" customFormat="1" x14ac:dyDescent="0.45">
      <c r="A267" s="133"/>
      <c r="F267" s="133"/>
      <c r="G267" s="133"/>
      <c r="H267" s="133"/>
      <c r="I267" s="133"/>
      <c r="J267" s="133"/>
      <c r="K267" s="133"/>
      <c r="L267" s="133"/>
    </row>
    <row r="268" spans="1:12" s="134" customFormat="1" x14ac:dyDescent="0.45">
      <c r="A268" s="133"/>
      <c r="F268" s="133"/>
      <c r="G268" s="133"/>
      <c r="H268" s="133"/>
      <c r="I268" s="133"/>
      <c r="J268" s="133"/>
      <c r="K268" s="133"/>
      <c r="L268" s="133"/>
    </row>
    <row r="269" spans="1:12" s="134" customFormat="1" x14ac:dyDescent="0.45">
      <c r="A269" s="133"/>
      <c r="F269" s="133"/>
      <c r="G269" s="133"/>
      <c r="H269" s="133"/>
      <c r="I269" s="133"/>
      <c r="J269" s="133"/>
      <c r="K269" s="133"/>
      <c r="L269" s="133"/>
    </row>
    <row r="270" spans="1:12" s="134" customFormat="1" x14ac:dyDescent="0.45">
      <c r="A270" s="133"/>
      <c r="F270" s="133"/>
      <c r="G270" s="133"/>
      <c r="H270" s="133"/>
      <c r="I270" s="133"/>
      <c r="J270" s="133"/>
      <c r="K270" s="133"/>
      <c r="L270" s="133"/>
    </row>
    <row r="271" spans="1:12" s="134" customFormat="1" x14ac:dyDescent="0.45">
      <c r="A271" s="133"/>
      <c r="F271" s="133"/>
      <c r="G271" s="133"/>
      <c r="H271" s="133"/>
      <c r="I271" s="133"/>
      <c r="J271" s="133"/>
      <c r="K271" s="133"/>
      <c r="L271" s="133"/>
    </row>
    <row r="272" spans="1:12" s="134" customFormat="1" x14ac:dyDescent="0.45">
      <c r="A272" s="133"/>
      <c r="F272" s="133"/>
      <c r="G272" s="133"/>
      <c r="H272" s="133"/>
      <c r="I272" s="133"/>
      <c r="J272" s="133"/>
      <c r="K272" s="133"/>
      <c r="L272" s="133"/>
    </row>
    <row r="273" spans="1:12" s="134" customFormat="1" x14ac:dyDescent="0.45">
      <c r="A273" s="133"/>
      <c r="F273" s="133"/>
      <c r="G273" s="133"/>
      <c r="H273" s="133"/>
      <c r="I273" s="133"/>
      <c r="J273" s="133"/>
      <c r="K273" s="133"/>
      <c r="L273" s="133"/>
    </row>
    <row r="274" spans="1:12" s="134" customFormat="1" x14ac:dyDescent="0.45">
      <c r="A274" s="133"/>
      <c r="F274" s="133"/>
      <c r="G274" s="133"/>
      <c r="H274" s="133"/>
      <c r="I274" s="133"/>
      <c r="J274" s="133"/>
      <c r="K274" s="133"/>
      <c r="L274" s="133"/>
    </row>
    <row r="275" spans="1:12" s="134" customFormat="1" x14ac:dyDescent="0.45">
      <c r="A275" s="133"/>
      <c r="F275" s="133"/>
      <c r="G275" s="133"/>
      <c r="H275" s="133"/>
      <c r="I275" s="133"/>
      <c r="J275" s="133"/>
      <c r="K275" s="133"/>
      <c r="L275" s="133"/>
    </row>
    <row r="276" spans="1:12" s="134" customFormat="1" x14ac:dyDescent="0.45">
      <c r="A276" s="133"/>
      <c r="F276" s="133"/>
      <c r="G276" s="133"/>
      <c r="H276" s="133"/>
      <c r="I276" s="133"/>
      <c r="J276" s="133"/>
      <c r="K276" s="133"/>
      <c r="L276" s="133"/>
    </row>
    <row r="277" spans="1:12" s="134" customFormat="1" x14ac:dyDescent="0.45">
      <c r="A277" s="133"/>
      <c r="F277" s="133"/>
      <c r="G277" s="133"/>
      <c r="H277" s="133"/>
      <c r="I277" s="133"/>
      <c r="J277" s="133"/>
      <c r="K277" s="133"/>
      <c r="L277" s="133"/>
    </row>
    <row r="278" spans="1:12" s="134" customFormat="1" x14ac:dyDescent="0.45">
      <c r="A278" s="133"/>
      <c r="F278" s="133"/>
      <c r="G278" s="133"/>
      <c r="H278" s="133"/>
      <c r="I278" s="133"/>
      <c r="J278" s="133"/>
      <c r="K278" s="133"/>
      <c r="L278" s="133"/>
    </row>
    <row r="279" spans="1:12" s="134" customFormat="1" x14ac:dyDescent="0.45">
      <c r="A279" s="133"/>
      <c r="F279" s="133"/>
      <c r="G279" s="133"/>
      <c r="H279" s="133"/>
      <c r="I279" s="133"/>
      <c r="J279" s="133"/>
      <c r="K279" s="133"/>
      <c r="L279" s="133"/>
    </row>
    <row r="280" spans="1:12" s="134" customFormat="1" x14ac:dyDescent="0.45">
      <c r="A280" s="133"/>
      <c r="F280" s="133"/>
      <c r="G280" s="133"/>
      <c r="H280" s="133"/>
      <c r="I280" s="133"/>
      <c r="J280" s="133"/>
      <c r="K280" s="133"/>
      <c r="L280" s="133"/>
    </row>
    <row r="281" spans="1:12" s="134" customFormat="1" x14ac:dyDescent="0.45">
      <c r="A281" s="133"/>
      <c r="F281" s="133"/>
      <c r="G281" s="133"/>
      <c r="H281" s="133"/>
      <c r="I281" s="133"/>
      <c r="J281" s="133"/>
      <c r="K281" s="133"/>
      <c r="L281" s="133"/>
    </row>
    <row r="282" spans="1:12" s="134" customFormat="1" x14ac:dyDescent="0.45">
      <c r="A282" s="133"/>
      <c r="F282" s="133"/>
      <c r="G282" s="133"/>
      <c r="H282" s="133"/>
      <c r="I282" s="133"/>
      <c r="J282" s="133"/>
      <c r="K282" s="133"/>
      <c r="L282" s="133"/>
    </row>
    <row r="283" spans="1:12" s="134" customFormat="1" x14ac:dyDescent="0.45">
      <c r="A283" s="133"/>
      <c r="F283" s="133"/>
      <c r="G283" s="133"/>
      <c r="H283" s="133"/>
      <c r="I283" s="133"/>
      <c r="J283" s="133"/>
      <c r="K283" s="133"/>
      <c r="L283" s="133"/>
    </row>
    <row r="284" spans="1:12" s="134" customFormat="1" x14ac:dyDescent="0.45">
      <c r="A284" s="133"/>
      <c r="F284" s="133"/>
      <c r="G284" s="133"/>
      <c r="H284" s="133"/>
      <c r="I284" s="133"/>
      <c r="J284" s="133"/>
      <c r="K284" s="133"/>
      <c r="L284" s="133"/>
    </row>
    <row r="285" spans="1:12" s="134" customFormat="1" x14ac:dyDescent="0.45">
      <c r="A285" s="133"/>
      <c r="F285" s="133"/>
      <c r="G285" s="133"/>
      <c r="H285" s="133"/>
      <c r="I285" s="133"/>
      <c r="J285" s="133"/>
      <c r="K285" s="133"/>
      <c r="L285" s="133"/>
    </row>
    <row r="286" spans="1:12" s="134" customFormat="1" x14ac:dyDescent="0.45">
      <c r="A286" s="133"/>
      <c r="F286" s="133"/>
      <c r="G286" s="133"/>
      <c r="H286" s="133"/>
      <c r="I286" s="133"/>
      <c r="J286" s="133"/>
      <c r="K286" s="133"/>
      <c r="L286" s="133"/>
    </row>
    <row r="287" spans="1:12" s="134" customFormat="1" x14ac:dyDescent="0.45">
      <c r="A287" s="133"/>
      <c r="F287" s="133"/>
      <c r="G287" s="133"/>
      <c r="H287" s="133"/>
      <c r="I287" s="133"/>
      <c r="J287" s="133"/>
      <c r="K287" s="133"/>
      <c r="L287" s="133"/>
    </row>
    <row r="288" spans="1:12" s="134" customFormat="1" x14ac:dyDescent="0.45">
      <c r="A288" s="133"/>
      <c r="F288" s="133"/>
      <c r="G288" s="133"/>
      <c r="H288" s="133"/>
      <c r="I288" s="133"/>
      <c r="J288" s="133"/>
      <c r="K288" s="133"/>
      <c r="L288" s="133"/>
    </row>
    <row r="289" spans="1:12" s="134" customFormat="1" x14ac:dyDescent="0.45">
      <c r="A289" s="133"/>
      <c r="F289" s="133"/>
      <c r="G289" s="133"/>
      <c r="H289" s="133"/>
      <c r="I289" s="133"/>
      <c r="J289" s="133"/>
      <c r="K289" s="133"/>
      <c r="L289" s="133"/>
    </row>
    <row r="290" spans="1:12" s="134" customFormat="1" x14ac:dyDescent="0.45">
      <c r="A290" s="133"/>
      <c r="F290" s="133"/>
      <c r="G290" s="133"/>
      <c r="H290" s="133"/>
      <c r="I290" s="133"/>
      <c r="J290" s="133"/>
      <c r="K290" s="133"/>
      <c r="L290" s="133"/>
    </row>
    <row r="291" spans="1:12" s="134" customFormat="1" x14ac:dyDescent="0.45">
      <c r="A291" s="133"/>
      <c r="F291" s="133"/>
      <c r="G291" s="133"/>
      <c r="H291" s="133"/>
      <c r="I291" s="133"/>
      <c r="J291" s="133"/>
      <c r="K291" s="133"/>
      <c r="L291" s="133"/>
    </row>
    <row r="292" spans="1:12" s="134" customFormat="1" x14ac:dyDescent="0.45">
      <c r="A292" s="133"/>
      <c r="F292" s="133"/>
      <c r="G292" s="133"/>
      <c r="H292" s="133"/>
      <c r="I292" s="133"/>
      <c r="J292" s="133"/>
      <c r="K292" s="133"/>
      <c r="L292" s="133"/>
    </row>
    <row r="293" spans="1:12" s="134" customFormat="1" x14ac:dyDescent="0.45">
      <c r="A293" s="133"/>
      <c r="F293" s="133"/>
      <c r="G293" s="133"/>
      <c r="H293" s="133"/>
      <c r="I293" s="133"/>
      <c r="J293" s="133"/>
      <c r="K293" s="133"/>
      <c r="L293" s="133"/>
    </row>
    <row r="294" spans="1:12" s="134" customFormat="1" x14ac:dyDescent="0.45">
      <c r="A294" s="133"/>
      <c r="F294" s="133"/>
      <c r="G294" s="133"/>
      <c r="H294" s="133"/>
      <c r="I294" s="133"/>
      <c r="J294" s="133"/>
      <c r="K294" s="133"/>
      <c r="L294" s="133"/>
    </row>
    <row r="295" spans="1:12" s="134" customFormat="1" x14ac:dyDescent="0.45">
      <c r="A295" s="133"/>
      <c r="F295" s="133"/>
      <c r="G295" s="133"/>
      <c r="H295" s="133"/>
      <c r="I295" s="133"/>
      <c r="J295" s="133"/>
      <c r="K295" s="133"/>
      <c r="L295" s="133"/>
    </row>
    <row r="296" spans="1:12" s="134" customFormat="1" x14ac:dyDescent="0.45">
      <c r="A296" s="133"/>
      <c r="F296" s="133"/>
      <c r="G296" s="133"/>
      <c r="H296" s="133"/>
      <c r="I296" s="133"/>
      <c r="J296" s="133"/>
      <c r="K296" s="133"/>
      <c r="L296" s="133"/>
    </row>
    <row r="297" spans="1:12" s="134" customFormat="1" x14ac:dyDescent="0.45">
      <c r="A297" s="133"/>
      <c r="F297" s="133"/>
      <c r="G297" s="133"/>
      <c r="H297" s="133"/>
      <c r="I297" s="133"/>
      <c r="J297" s="133"/>
      <c r="K297" s="133"/>
      <c r="L297" s="133"/>
    </row>
    <row r="298" spans="1:12" s="134" customFormat="1" x14ac:dyDescent="0.45">
      <c r="A298" s="133"/>
      <c r="F298" s="133"/>
      <c r="G298" s="133"/>
      <c r="H298" s="133"/>
      <c r="I298" s="133"/>
      <c r="J298" s="133"/>
      <c r="K298" s="133"/>
      <c r="L298" s="133"/>
    </row>
    <row r="299" spans="1:12" s="134" customFormat="1" x14ac:dyDescent="0.45">
      <c r="A299" s="133"/>
      <c r="F299" s="133"/>
      <c r="G299" s="133"/>
      <c r="H299" s="133"/>
      <c r="I299" s="133"/>
      <c r="J299" s="133"/>
      <c r="K299" s="133"/>
      <c r="L299" s="133"/>
    </row>
    <row r="300" spans="1:12" s="134" customFormat="1" x14ac:dyDescent="0.45">
      <c r="A300" s="133"/>
      <c r="F300" s="133"/>
      <c r="G300" s="133"/>
      <c r="H300" s="133"/>
      <c r="I300" s="133"/>
      <c r="J300" s="133"/>
      <c r="K300" s="133"/>
      <c r="L300" s="133"/>
    </row>
    <row r="301" spans="1:12" s="134" customFormat="1" x14ac:dyDescent="0.45">
      <c r="A301" s="133"/>
      <c r="F301" s="133"/>
      <c r="G301" s="133"/>
      <c r="H301" s="133"/>
      <c r="I301" s="133"/>
      <c r="J301" s="133"/>
      <c r="K301" s="133"/>
      <c r="L301" s="133"/>
    </row>
    <row r="302" spans="1:12" s="134" customFormat="1" x14ac:dyDescent="0.45">
      <c r="A302" s="133"/>
      <c r="F302" s="133"/>
      <c r="G302" s="133"/>
      <c r="H302" s="133"/>
      <c r="I302" s="133"/>
      <c r="J302" s="133"/>
      <c r="K302" s="133"/>
      <c r="L302" s="133"/>
    </row>
    <row r="303" spans="1:12" s="134" customFormat="1" x14ac:dyDescent="0.45">
      <c r="A303" s="133"/>
      <c r="F303" s="133"/>
      <c r="G303" s="133"/>
      <c r="H303" s="133"/>
      <c r="I303" s="133"/>
      <c r="J303" s="133"/>
      <c r="K303" s="133"/>
      <c r="L303" s="133"/>
    </row>
    <row r="304" spans="1:12" s="134" customFormat="1" x14ac:dyDescent="0.45">
      <c r="A304" s="133"/>
      <c r="F304" s="133"/>
      <c r="G304" s="133"/>
      <c r="H304" s="133"/>
      <c r="I304" s="133"/>
      <c r="J304" s="133"/>
      <c r="K304" s="133"/>
      <c r="L304" s="133"/>
    </row>
    <row r="305" spans="1:12" s="134" customFormat="1" x14ac:dyDescent="0.45">
      <c r="A305" s="133"/>
      <c r="F305" s="133"/>
      <c r="G305" s="133"/>
      <c r="H305" s="133"/>
      <c r="I305" s="133"/>
      <c r="J305" s="133"/>
      <c r="K305" s="133"/>
      <c r="L305" s="133"/>
    </row>
    <row r="306" spans="1:12" s="134" customFormat="1" x14ac:dyDescent="0.45">
      <c r="A306" s="133"/>
      <c r="F306" s="133"/>
      <c r="G306" s="133"/>
      <c r="H306" s="133"/>
      <c r="I306" s="133"/>
      <c r="J306" s="133"/>
      <c r="K306" s="133"/>
      <c r="L306" s="133"/>
    </row>
    <row r="307" spans="1:12" s="134" customFormat="1" x14ac:dyDescent="0.45">
      <c r="A307" s="133"/>
      <c r="F307" s="133"/>
      <c r="G307" s="133"/>
      <c r="H307" s="133"/>
      <c r="I307" s="133"/>
      <c r="J307" s="133"/>
      <c r="K307" s="133"/>
      <c r="L307" s="133"/>
    </row>
    <row r="308" spans="1:12" s="134" customFormat="1" x14ac:dyDescent="0.45">
      <c r="A308" s="133"/>
      <c r="F308" s="133"/>
      <c r="G308" s="133"/>
      <c r="H308" s="133"/>
      <c r="I308" s="133"/>
      <c r="J308" s="133"/>
      <c r="K308" s="133"/>
      <c r="L308" s="133"/>
    </row>
    <row r="309" spans="1:12" s="134" customFormat="1" x14ac:dyDescent="0.45">
      <c r="A309" s="133"/>
      <c r="F309" s="133"/>
      <c r="G309" s="133"/>
      <c r="H309" s="133"/>
      <c r="I309" s="133"/>
      <c r="J309" s="133"/>
      <c r="K309" s="133"/>
      <c r="L309" s="133"/>
    </row>
    <row r="310" spans="1:12" s="134" customFormat="1" x14ac:dyDescent="0.45">
      <c r="A310" s="133"/>
      <c r="F310" s="133"/>
      <c r="G310" s="133"/>
      <c r="H310" s="133"/>
      <c r="I310" s="133"/>
      <c r="J310" s="133"/>
      <c r="K310" s="133"/>
      <c r="L310" s="133"/>
    </row>
    <row r="311" spans="1:12" s="134" customFormat="1" x14ac:dyDescent="0.45">
      <c r="A311" s="133"/>
      <c r="F311" s="133"/>
      <c r="G311" s="133"/>
      <c r="H311" s="133"/>
      <c r="I311" s="133"/>
      <c r="J311" s="133"/>
      <c r="K311" s="133"/>
      <c r="L311" s="133"/>
    </row>
    <row r="312" spans="1:12" s="134" customFormat="1" x14ac:dyDescent="0.45">
      <c r="A312" s="133"/>
      <c r="F312" s="133"/>
      <c r="G312" s="133"/>
      <c r="H312" s="133"/>
      <c r="I312" s="133"/>
      <c r="J312" s="133"/>
      <c r="K312" s="133"/>
      <c r="L312" s="133"/>
    </row>
    <row r="313" spans="1:12" s="134" customFormat="1" x14ac:dyDescent="0.45">
      <c r="A313" s="133"/>
      <c r="F313" s="133"/>
      <c r="G313" s="133"/>
      <c r="H313" s="133"/>
      <c r="I313" s="133"/>
      <c r="J313" s="133"/>
      <c r="K313" s="133"/>
      <c r="L313" s="133"/>
    </row>
    <row r="314" spans="1:12" s="134" customFormat="1" x14ac:dyDescent="0.45">
      <c r="A314" s="133"/>
      <c r="F314" s="133"/>
      <c r="G314" s="133"/>
      <c r="H314" s="133"/>
      <c r="I314" s="133"/>
      <c r="J314" s="133"/>
      <c r="K314" s="133"/>
      <c r="L314" s="133"/>
    </row>
    <row r="315" spans="1:12" s="134" customFormat="1" x14ac:dyDescent="0.45">
      <c r="A315" s="133"/>
      <c r="F315" s="133"/>
      <c r="G315" s="133"/>
      <c r="H315" s="133"/>
      <c r="I315" s="133"/>
      <c r="J315" s="133"/>
      <c r="K315" s="133"/>
      <c r="L315" s="133"/>
    </row>
    <row r="316" spans="1:12" s="134" customFormat="1" x14ac:dyDescent="0.45">
      <c r="A316" s="133"/>
      <c r="F316" s="133"/>
      <c r="G316" s="133"/>
      <c r="H316" s="133"/>
      <c r="I316" s="133"/>
      <c r="J316" s="133"/>
      <c r="K316" s="133"/>
      <c r="L316" s="133"/>
    </row>
    <row r="317" spans="1:12" s="134" customFormat="1" x14ac:dyDescent="0.45">
      <c r="A317" s="133"/>
      <c r="F317" s="133"/>
      <c r="G317" s="133"/>
      <c r="H317" s="133"/>
      <c r="I317" s="133"/>
      <c r="J317" s="133"/>
      <c r="K317" s="133"/>
      <c r="L317" s="133"/>
    </row>
    <row r="318" spans="1:12" s="134" customFormat="1" x14ac:dyDescent="0.45">
      <c r="A318" s="133"/>
      <c r="F318" s="133"/>
      <c r="G318" s="133"/>
      <c r="H318" s="133"/>
      <c r="I318" s="133"/>
      <c r="J318" s="133"/>
      <c r="K318" s="133"/>
      <c r="L318" s="133"/>
    </row>
    <row r="319" spans="1:12" s="134" customFormat="1" x14ac:dyDescent="0.45">
      <c r="A319" s="133"/>
      <c r="F319" s="133"/>
      <c r="G319" s="133"/>
      <c r="H319" s="133"/>
      <c r="I319" s="133"/>
      <c r="J319" s="133"/>
      <c r="K319" s="133"/>
      <c r="L319" s="133"/>
    </row>
    <row r="320" spans="1:12" s="134" customFormat="1" x14ac:dyDescent="0.45">
      <c r="A320" s="133"/>
      <c r="F320" s="133"/>
      <c r="G320" s="133"/>
      <c r="H320" s="133"/>
      <c r="I320" s="133"/>
      <c r="J320" s="133"/>
      <c r="K320" s="133"/>
      <c r="L320" s="133"/>
    </row>
    <row r="321" spans="1:12" s="134" customFormat="1" x14ac:dyDescent="0.45">
      <c r="A321" s="133"/>
      <c r="F321" s="133"/>
      <c r="G321" s="133"/>
      <c r="H321" s="133"/>
      <c r="I321" s="133"/>
      <c r="J321" s="133"/>
      <c r="K321" s="133"/>
      <c r="L321" s="133"/>
    </row>
    <row r="322" spans="1:12" s="134" customFormat="1" x14ac:dyDescent="0.45">
      <c r="A322" s="133"/>
      <c r="F322" s="133"/>
      <c r="G322" s="133"/>
      <c r="H322" s="133"/>
      <c r="I322" s="133"/>
      <c r="J322" s="133"/>
      <c r="K322" s="133"/>
      <c r="L322" s="133"/>
    </row>
    <row r="323" spans="1:12" s="134" customFormat="1" x14ac:dyDescent="0.45">
      <c r="A323" s="133"/>
      <c r="F323" s="133"/>
      <c r="G323" s="133"/>
      <c r="H323" s="133"/>
      <c r="I323" s="133"/>
      <c r="J323" s="133"/>
      <c r="K323" s="133"/>
      <c r="L323" s="133"/>
    </row>
    <row r="324" spans="1:12" s="134" customFormat="1" x14ac:dyDescent="0.45">
      <c r="A324" s="133"/>
      <c r="F324" s="133"/>
      <c r="G324" s="133"/>
      <c r="H324" s="133"/>
      <c r="I324" s="133"/>
      <c r="J324" s="133"/>
      <c r="K324" s="133"/>
      <c r="L324" s="133"/>
    </row>
    <row r="325" spans="1:12" s="134" customFormat="1" x14ac:dyDescent="0.45">
      <c r="A325" s="133"/>
      <c r="F325" s="133"/>
      <c r="G325" s="133"/>
      <c r="H325" s="133"/>
      <c r="I325" s="133"/>
      <c r="J325" s="133"/>
      <c r="K325" s="133"/>
      <c r="L325" s="133"/>
    </row>
    <row r="326" spans="1:12" s="134" customFormat="1" x14ac:dyDescent="0.45">
      <c r="A326" s="133"/>
      <c r="F326" s="133"/>
      <c r="G326" s="133"/>
      <c r="H326" s="133"/>
      <c r="I326" s="133"/>
      <c r="J326" s="133"/>
      <c r="K326" s="133"/>
      <c r="L326" s="133"/>
    </row>
    <row r="327" spans="1:12" s="134" customFormat="1" x14ac:dyDescent="0.45">
      <c r="A327" s="133"/>
      <c r="F327" s="133"/>
      <c r="G327" s="133"/>
      <c r="H327" s="133"/>
      <c r="I327" s="133"/>
      <c r="J327" s="133"/>
      <c r="K327" s="133"/>
      <c r="L327" s="133"/>
    </row>
    <row r="328" spans="1:12" s="134" customFormat="1" x14ac:dyDescent="0.45">
      <c r="A328" s="133"/>
      <c r="F328" s="133"/>
      <c r="G328" s="133"/>
      <c r="H328" s="133"/>
      <c r="I328" s="133"/>
      <c r="J328" s="133"/>
      <c r="K328" s="133"/>
      <c r="L328" s="133"/>
    </row>
    <row r="329" spans="1:12" s="134" customFormat="1" x14ac:dyDescent="0.45">
      <c r="A329" s="133"/>
      <c r="F329" s="133"/>
      <c r="G329" s="133"/>
      <c r="H329" s="133"/>
      <c r="I329" s="133"/>
      <c r="J329" s="133"/>
      <c r="K329" s="133"/>
      <c r="L329" s="133"/>
    </row>
    <row r="330" spans="1:12" s="134" customFormat="1" x14ac:dyDescent="0.45">
      <c r="A330" s="133"/>
      <c r="F330" s="133"/>
      <c r="G330" s="133"/>
      <c r="H330" s="133"/>
      <c r="I330" s="133"/>
      <c r="J330" s="133"/>
      <c r="K330" s="133"/>
      <c r="L330" s="133"/>
    </row>
    <row r="331" spans="1:12" s="134" customFormat="1" x14ac:dyDescent="0.45">
      <c r="A331" s="133"/>
      <c r="F331" s="133"/>
      <c r="G331" s="133"/>
      <c r="H331" s="133"/>
      <c r="I331" s="133"/>
      <c r="J331" s="133"/>
      <c r="K331" s="133"/>
      <c r="L331" s="133"/>
    </row>
    <row r="332" spans="1:12" s="134" customFormat="1" x14ac:dyDescent="0.45">
      <c r="A332" s="133"/>
      <c r="F332" s="133"/>
      <c r="G332" s="133"/>
      <c r="H332" s="133"/>
      <c r="I332" s="133"/>
      <c r="J332" s="133"/>
      <c r="K332" s="133"/>
      <c r="L332" s="133"/>
    </row>
    <row r="333" spans="1:12" s="134" customFormat="1" x14ac:dyDescent="0.45">
      <c r="A333" s="133"/>
      <c r="F333" s="133"/>
      <c r="G333" s="133"/>
      <c r="H333" s="133"/>
      <c r="I333" s="133"/>
      <c r="J333" s="133"/>
      <c r="K333" s="133"/>
      <c r="L333" s="133"/>
    </row>
    <row r="334" spans="1:12" s="134" customFormat="1" x14ac:dyDescent="0.45">
      <c r="A334" s="133"/>
      <c r="F334" s="133"/>
      <c r="G334" s="133"/>
      <c r="H334" s="133"/>
      <c r="I334" s="133"/>
      <c r="J334" s="133"/>
      <c r="K334" s="133"/>
      <c r="L334" s="133"/>
    </row>
    <row r="335" spans="1:12" s="134" customFormat="1" x14ac:dyDescent="0.45">
      <c r="A335" s="133"/>
      <c r="F335" s="133"/>
      <c r="G335" s="133"/>
      <c r="H335" s="133"/>
      <c r="I335" s="133"/>
      <c r="J335" s="133"/>
      <c r="K335" s="133"/>
      <c r="L335" s="133"/>
    </row>
    <row r="336" spans="1:12" s="134" customFormat="1" x14ac:dyDescent="0.45">
      <c r="A336" s="133"/>
      <c r="F336" s="133"/>
      <c r="G336" s="133"/>
      <c r="H336" s="133"/>
      <c r="I336" s="133"/>
      <c r="J336" s="133"/>
      <c r="K336" s="133"/>
      <c r="L336" s="133"/>
    </row>
    <row r="337" spans="1:12" s="134" customFormat="1" x14ac:dyDescent="0.45">
      <c r="A337" s="133"/>
      <c r="F337" s="133"/>
      <c r="G337" s="133"/>
      <c r="H337" s="133"/>
      <c r="I337" s="133"/>
      <c r="J337" s="133"/>
      <c r="K337" s="133"/>
      <c r="L337" s="133"/>
    </row>
    <row r="338" spans="1:12" s="134" customFormat="1" x14ac:dyDescent="0.45">
      <c r="A338" s="133"/>
      <c r="F338" s="133"/>
      <c r="G338" s="133"/>
      <c r="H338" s="133"/>
      <c r="I338" s="133"/>
      <c r="J338" s="133"/>
      <c r="K338" s="133"/>
      <c r="L338" s="133"/>
    </row>
    <row r="339" spans="1:12" s="134" customFormat="1" x14ac:dyDescent="0.45">
      <c r="A339" s="133"/>
      <c r="F339" s="133"/>
      <c r="G339" s="133"/>
      <c r="H339" s="133"/>
      <c r="I339" s="133"/>
      <c r="J339" s="133"/>
      <c r="K339" s="133"/>
      <c r="L339" s="133"/>
    </row>
    <row r="340" spans="1:12" s="134" customFormat="1" x14ac:dyDescent="0.45">
      <c r="A340" s="133"/>
      <c r="F340" s="133"/>
      <c r="G340" s="133"/>
      <c r="H340" s="133"/>
      <c r="I340" s="133"/>
      <c r="J340" s="133"/>
      <c r="K340" s="133"/>
      <c r="L340" s="133"/>
    </row>
    <row r="341" spans="1:12" s="134" customFormat="1" x14ac:dyDescent="0.45">
      <c r="A341" s="133"/>
      <c r="F341" s="133"/>
      <c r="G341" s="133"/>
      <c r="H341" s="133"/>
      <c r="I341" s="133"/>
      <c r="J341" s="133"/>
      <c r="K341" s="133"/>
      <c r="L341" s="133"/>
    </row>
    <row r="342" spans="1:12" s="134" customFormat="1" x14ac:dyDescent="0.45">
      <c r="A342" s="133"/>
      <c r="F342" s="133"/>
      <c r="G342" s="133"/>
      <c r="H342" s="133"/>
      <c r="I342" s="133"/>
      <c r="J342" s="133"/>
      <c r="K342" s="133"/>
      <c r="L342" s="133"/>
    </row>
    <row r="343" spans="1:12" s="134" customFormat="1" x14ac:dyDescent="0.45">
      <c r="A343" s="133"/>
      <c r="F343" s="133"/>
      <c r="G343" s="133"/>
      <c r="H343" s="133"/>
      <c r="I343" s="133"/>
      <c r="J343" s="133"/>
      <c r="K343" s="133"/>
      <c r="L343" s="133"/>
    </row>
    <row r="344" spans="1:12" s="134" customFormat="1" x14ac:dyDescent="0.45">
      <c r="A344" s="133"/>
      <c r="F344" s="133"/>
      <c r="G344" s="133"/>
      <c r="H344" s="133"/>
      <c r="I344" s="133"/>
      <c r="J344" s="133"/>
      <c r="K344" s="133"/>
      <c r="L344" s="133"/>
    </row>
    <row r="345" spans="1:12" s="134" customFormat="1" x14ac:dyDescent="0.45">
      <c r="A345" s="133"/>
      <c r="F345" s="133"/>
      <c r="G345" s="133"/>
      <c r="H345" s="133"/>
      <c r="I345" s="133"/>
      <c r="J345" s="133"/>
      <c r="K345" s="133"/>
      <c r="L345" s="133"/>
    </row>
    <row r="346" spans="1:12" s="134" customFormat="1" x14ac:dyDescent="0.45">
      <c r="A346" s="133"/>
      <c r="F346" s="133"/>
      <c r="G346" s="133"/>
      <c r="H346" s="133"/>
      <c r="I346" s="133"/>
      <c r="J346" s="133"/>
      <c r="K346" s="133"/>
      <c r="L346" s="133"/>
    </row>
    <row r="347" spans="1:12" s="134" customFormat="1" x14ac:dyDescent="0.45">
      <c r="A347" s="133"/>
      <c r="F347" s="133"/>
      <c r="G347" s="133"/>
      <c r="H347" s="133"/>
      <c r="I347" s="133"/>
      <c r="J347" s="133"/>
      <c r="K347" s="133"/>
      <c r="L347" s="133"/>
    </row>
    <row r="348" spans="1:12" s="134" customFormat="1" x14ac:dyDescent="0.45">
      <c r="A348" s="133"/>
      <c r="F348" s="133"/>
      <c r="G348" s="133"/>
      <c r="H348" s="133"/>
      <c r="I348" s="133"/>
      <c r="J348" s="133"/>
      <c r="K348" s="133"/>
      <c r="L348" s="133"/>
    </row>
    <row r="349" spans="1:12" s="134" customFormat="1" x14ac:dyDescent="0.45">
      <c r="A349" s="133"/>
      <c r="F349" s="133"/>
      <c r="G349" s="133"/>
      <c r="H349" s="133"/>
      <c r="I349" s="133"/>
      <c r="J349" s="133"/>
      <c r="K349" s="133"/>
      <c r="L349" s="133"/>
    </row>
    <row r="350" spans="1:12" s="134" customFormat="1" x14ac:dyDescent="0.45">
      <c r="A350" s="133"/>
      <c r="F350" s="133"/>
      <c r="G350" s="133"/>
      <c r="H350" s="133"/>
      <c r="I350" s="133"/>
      <c r="J350" s="133"/>
      <c r="K350" s="133"/>
      <c r="L350" s="133"/>
    </row>
    <row r="351" spans="1:12" s="134" customFormat="1" x14ac:dyDescent="0.45">
      <c r="A351" s="133"/>
      <c r="F351" s="133"/>
      <c r="G351" s="133"/>
      <c r="H351" s="133"/>
      <c r="I351" s="133"/>
      <c r="J351" s="133"/>
      <c r="K351" s="133"/>
      <c r="L351" s="133"/>
    </row>
    <row r="352" spans="1:12" s="134" customFormat="1" x14ac:dyDescent="0.45">
      <c r="A352" s="133"/>
      <c r="F352" s="133"/>
      <c r="G352" s="133"/>
      <c r="H352" s="133"/>
      <c r="I352" s="133"/>
      <c r="J352" s="133"/>
      <c r="K352" s="133"/>
      <c r="L352" s="133"/>
    </row>
    <row r="353" spans="1:12" s="134" customFormat="1" x14ac:dyDescent="0.45">
      <c r="A353" s="133"/>
      <c r="F353" s="133"/>
      <c r="G353" s="133"/>
      <c r="H353" s="133"/>
      <c r="I353" s="133"/>
      <c r="J353" s="133"/>
      <c r="K353" s="133"/>
      <c r="L353" s="133"/>
    </row>
    <row r="354" spans="1:12" s="134" customFormat="1" x14ac:dyDescent="0.45">
      <c r="A354" s="133"/>
      <c r="F354" s="133"/>
      <c r="G354" s="133"/>
      <c r="H354" s="133"/>
      <c r="I354" s="133"/>
      <c r="J354" s="133"/>
      <c r="K354" s="133"/>
      <c r="L354" s="133"/>
    </row>
    <row r="355" spans="1:12" s="134" customFormat="1" x14ac:dyDescent="0.45">
      <c r="A355" s="133"/>
      <c r="F355" s="133"/>
      <c r="G355" s="133"/>
      <c r="H355" s="133"/>
      <c r="I355" s="133"/>
      <c r="J355" s="133"/>
      <c r="K355" s="133"/>
      <c r="L355" s="133"/>
    </row>
    <row r="356" spans="1:12" s="134" customFormat="1" x14ac:dyDescent="0.45">
      <c r="A356" s="133"/>
      <c r="F356" s="133"/>
      <c r="G356" s="133"/>
      <c r="H356" s="133"/>
      <c r="I356" s="133"/>
      <c r="J356" s="133"/>
      <c r="K356" s="133"/>
      <c r="L356" s="133"/>
    </row>
    <row r="357" spans="1:12" s="134" customFormat="1" x14ac:dyDescent="0.45">
      <c r="A357" s="133"/>
      <c r="F357" s="133"/>
      <c r="G357" s="133"/>
      <c r="H357" s="133"/>
      <c r="I357" s="133"/>
      <c r="J357" s="133"/>
      <c r="K357" s="133"/>
      <c r="L357" s="133"/>
    </row>
    <row r="358" spans="1:12" s="134" customFormat="1" x14ac:dyDescent="0.45">
      <c r="A358" s="133"/>
      <c r="F358" s="133"/>
      <c r="G358" s="133"/>
      <c r="H358" s="133"/>
      <c r="I358" s="133"/>
      <c r="J358" s="133"/>
      <c r="K358" s="133"/>
      <c r="L358" s="133"/>
    </row>
    <row r="359" spans="1:12" s="134" customFormat="1" x14ac:dyDescent="0.45">
      <c r="A359" s="133"/>
      <c r="F359" s="133"/>
      <c r="G359" s="133"/>
      <c r="H359" s="133"/>
      <c r="I359" s="133"/>
      <c r="J359" s="133"/>
      <c r="K359" s="133"/>
      <c r="L359" s="133"/>
    </row>
    <row r="360" spans="1:12" s="134" customFormat="1" x14ac:dyDescent="0.45">
      <c r="A360" s="133"/>
      <c r="F360" s="133"/>
      <c r="G360" s="133"/>
      <c r="H360" s="133"/>
      <c r="I360" s="133"/>
      <c r="J360" s="133"/>
      <c r="K360" s="133"/>
      <c r="L360" s="133"/>
    </row>
    <row r="361" spans="1:12" s="134" customFormat="1" x14ac:dyDescent="0.45">
      <c r="A361" s="133"/>
      <c r="F361" s="133"/>
      <c r="G361" s="133"/>
      <c r="H361" s="133"/>
      <c r="I361" s="133"/>
      <c r="J361" s="133"/>
      <c r="K361" s="133"/>
      <c r="L361" s="133"/>
    </row>
    <row r="362" spans="1:12" s="134" customFormat="1" x14ac:dyDescent="0.45">
      <c r="A362" s="133"/>
      <c r="F362" s="133"/>
      <c r="G362" s="133"/>
      <c r="H362" s="133"/>
      <c r="I362" s="133"/>
      <c r="J362" s="133"/>
      <c r="K362" s="133"/>
      <c r="L362" s="133"/>
    </row>
    <row r="363" spans="1:12" s="134" customFormat="1" x14ac:dyDescent="0.45">
      <c r="A363" s="133"/>
      <c r="F363" s="133"/>
      <c r="G363" s="133"/>
      <c r="H363" s="133"/>
      <c r="I363" s="133"/>
      <c r="J363" s="133"/>
      <c r="K363" s="133"/>
      <c r="L363" s="133"/>
    </row>
    <row r="364" spans="1:12" s="134" customFormat="1" x14ac:dyDescent="0.45">
      <c r="A364" s="133"/>
      <c r="F364" s="133"/>
      <c r="G364" s="133"/>
      <c r="H364" s="133"/>
      <c r="I364" s="133"/>
      <c r="J364" s="133"/>
      <c r="K364" s="133"/>
      <c r="L364" s="133"/>
    </row>
    <row r="365" spans="1:12" s="134" customFormat="1" x14ac:dyDescent="0.45">
      <c r="A365" s="133"/>
      <c r="F365" s="133"/>
      <c r="G365" s="133"/>
      <c r="H365" s="133"/>
      <c r="I365" s="133"/>
      <c r="J365" s="133"/>
      <c r="K365" s="133"/>
      <c r="L365" s="133"/>
    </row>
    <row r="366" spans="1:12" s="134" customFormat="1" x14ac:dyDescent="0.45">
      <c r="A366" s="133"/>
      <c r="F366" s="133"/>
      <c r="G366" s="133"/>
      <c r="H366" s="133"/>
      <c r="I366" s="133"/>
      <c r="J366" s="133"/>
      <c r="K366" s="133"/>
      <c r="L366" s="133"/>
    </row>
    <row r="367" spans="1:12" s="134" customFormat="1" x14ac:dyDescent="0.45">
      <c r="A367" s="133"/>
      <c r="F367" s="133"/>
      <c r="G367" s="133"/>
      <c r="H367" s="133"/>
      <c r="I367" s="133"/>
      <c r="J367" s="133"/>
      <c r="K367" s="133"/>
      <c r="L367" s="133"/>
    </row>
    <row r="368" spans="1:12" s="134" customFormat="1" x14ac:dyDescent="0.45">
      <c r="A368" s="133"/>
      <c r="F368" s="133"/>
      <c r="G368" s="133"/>
      <c r="H368" s="133"/>
      <c r="I368" s="133"/>
      <c r="J368" s="133"/>
      <c r="K368" s="133"/>
      <c r="L368" s="133"/>
    </row>
    <row r="369" spans="1:12" s="134" customFormat="1" x14ac:dyDescent="0.45">
      <c r="A369" s="133"/>
      <c r="F369" s="133"/>
      <c r="G369" s="133"/>
      <c r="H369" s="133"/>
      <c r="I369" s="133"/>
      <c r="J369" s="133"/>
      <c r="K369" s="133"/>
      <c r="L369" s="133"/>
    </row>
    <row r="370" spans="1:12" s="134" customFormat="1" x14ac:dyDescent="0.45">
      <c r="A370" s="133"/>
      <c r="F370" s="133"/>
      <c r="G370" s="133"/>
      <c r="H370" s="133"/>
      <c r="I370" s="133"/>
      <c r="J370" s="133"/>
      <c r="K370" s="133"/>
      <c r="L370" s="133"/>
    </row>
    <row r="371" spans="1:12" s="134" customFormat="1" x14ac:dyDescent="0.45">
      <c r="A371" s="133"/>
      <c r="F371" s="133"/>
      <c r="G371" s="133"/>
      <c r="H371" s="133"/>
      <c r="I371" s="133"/>
      <c r="J371" s="133"/>
      <c r="K371" s="133"/>
      <c r="L371" s="133"/>
    </row>
    <row r="372" spans="1:12" s="134" customFormat="1" x14ac:dyDescent="0.45">
      <c r="A372" s="133"/>
      <c r="F372" s="133"/>
      <c r="G372" s="133"/>
      <c r="H372" s="133"/>
      <c r="I372" s="133"/>
      <c r="J372" s="133"/>
      <c r="K372" s="133"/>
      <c r="L372" s="133"/>
    </row>
    <row r="373" spans="1:12" s="134" customFormat="1" x14ac:dyDescent="0.45">
      <c r="A373" s="133"/>
      <c r="F373" s="133"/>
      <c r="G373" s="133"/>
      <c r="H373" s="133"/>
      <c r="I373" s="133"/>
      <c r="J373" s="133"/>
      <c r="K373" s="133"/>
      <c r="L373" s="133"/>
    </row>
    <row r="374" spans="1:12" s="134" customFormat="1" x14ac:dyDescent="0.45">
      <c r="A374" s="133"/>
      <c r="F374" s="133"/>
      <c r="G374" s="133"/>
      <c r="H374" s="133"/>
      <c r="I374" s="133"/>
      <c r="J374" s="133"/>
      <c r="K374" s="133"/>
      <c r="L374" s="133"/>
    </row>
    <row r="375" spans="1:12" s="134" customFormat="1" x14ac:dyDescent="0.45">
      <c r="A375" s="133"/>
      <c r="F375" s="133"/>
      <c r="G375" s="133"/>
      <c r="H375" s="133"/>
      <c r="I375" s="133"/>
      <c r="J375" s="133"/>
      <c r="K375" s="133"/>
      <c r="L375" s="133"/>
    </row>
    <row r="376" spans="1:12" s="134" customFormat="1" x14ac:dyDescent="0.45">
      <c r="A376" s="133"/>
      <c r="F376" s="133"/>
      <c r="G376" s="133"/>
      <c r="H376" s="133"/>
      <c r="I376" s="133"/>
      <c r="J376" s="133"/>
      <c r="K376" s="133"/>
      <c r="L376" s="133"/>
    </row>
    <row r="377" spans="1:12" s="134" customFormat="1" x14ac:dyDescent="0.45">
      <c r="A377" s="133"/>
      <c r="F377" s="133"/>
      <c r="G377" s="133"/>
      <c r="H377" s="133"/>
      <c r="I377" s="133"/>
      <c r="J377" s="133"/>
      <c r="K377" s="133"/>
      <c r="L377" s="133"/>
    </row>
    <row r="378" spans="1:12" s="134" customFormat="1" x14ac:dyDescent="0.45">
      <c r="A378" s="133"/>
      <c r="F378" s="133"/>
      <c r="G378" s="133"/>
      <c r="H378" s="133"/>
      <c r="I378" s="133"/>
      <c r="J378" s="133"/>
      <c r="K378" s="133"/>
      <c r="L378" s="133"/>
    </row>
    <row r="379" spans="1:12" s="134" customFormat="1" x14ac:dyDescent="0.45">
      <c r="A379" s="133"/>
      <c r="F379" s="133"/>
      <c r="G379" s="133"/>
      <c r="H379" s="133"/>
      <c r="I379" s="133"/>
      <c r="J379" s="133"/>
      <c r="K379" s="133"/>
      <c r="L379" s="133"/>
    </row>
    <row r="380" spans="1:12" s="134" customFormat="1" x14ac:dyDescent="0.45">
      <c r="A380" s="133"/>
      <c r="F380" s="133"/>
      <c r="G380" s="133"/>
      <c r="H380" s="133"/>
      <c r="I380" s="133"/>
      <c r="J380" s="133"/>
      <c r="K380" s="133"/>
      <c r="L380" s="133"/>
    </row>
    <row r="381" spans="1:12" s="134" customFormat="1" x14ac:dyDescent="0.45">
      <c r="A381" s="133"/>
      <c r="F381" s="133"/>
      <c r="G381" s="133"/>
      <c r="H381" s="133"/>
      <c r="I381" s="133"/>
      <c r="J381" s="133"/>
      <c r="K381" s="133"/>
      <c r="L381" s="133"/>
    </row>
    <row r="382" spans="1:12" s="134" customFormat="1" x14ac:dyDescent="0.45">
      <c r="A382" s="133"/>
      <c r="F382" s="133"/>
      <c r="G382" s="133"/>
      <c r="H382" s="133"/>
      <c r="I382" s="133"/>
      <c r="J382" s="133"/>
      <c r="K382" s="133"/>
      <c r="L382" s="133"/>
    </row>
    <row r="383" spans="1:12" s="134" customFormat="1" x14ac:dyDescent="0.45">
      <c r="A383" s="133"/>
      <c r="F383" s="133"/>
      <c r="G383" s="133"/>
      <c r="H383" s="133"/>
      <c r="I383" s="133"/>
      <c r="J383" s="133"/>
      <c r="K383" s="133"/>
      <c r="L383" s="133"/>
    </row>
    <row r="384" spans="1:12" s="134" customFormat="1" x14ac:dyDescent="0.45">
      <c r="A384" s="133"/>
      <c r="F384" s="133"/>
      <c r="G384" s="133"/>
      <c r="H384" s="133"/>
      <c r="I384" s="133"/>
      <c r="J384" s="133"/>
      <c r="K384" s="133"/>
      <c r="L384" s="133"/>
    </row>
    <row r="385" spans="1:12" s="134" customFormat="1" x14ac:dyDescent="0.45">
      <c r="A385" s="133"/>
      <c r="F385" s="133"/>
      <c r="G385" s="133"/>
      <c r="H385" s="133"/>
      <c r="I385" s="133"/>
      <c r="J385" s="133"/>
      <c r="K385" s="133"/>
      <c r="L385" s="133"/>
    </row>
    <row r="386" spans="1:12" s="134" customFormat="1" x14ac:dyDescent="0.45">
      <c r="A386" s="133"/>
      <c r="F386" s="133"/>
      <c r="G386" s="133"/>
      <c r="H386" s="133"/>
      <c r="I386" s="133"/>
      <c r="J386" s="133"/>
      <c r="K386" s="133"/>
      <c r="L386" s="133"/>
    </row>
    <row r="387" spans="1:12" s="134" customFormat="1" x14ac:dyDescent="0.45">
      <c r="A387" s="133"/>
      <c r="F387" s="133"/>
      <c r="G387" s="133"/>
      <c r="H387" s="133"/>
      <c r="I387" s="133"/>
      <c r="J387" s="133"/>
      <c r="K387" s="133"/>
      <c r="L387" s="133"/>
    </row>
    <row r="388" spans="1:12" s="134" customFormat="1" x14ac:dyDescent="0.45">
      <c r="A388" s="133"/>
      <c r="F388" s="133"/>
      <c r="G388" s="133"/>
      <c r="H388" s="133"/>
      <c r="I388" s="133"/>
      <c r="J388" s="133"/>
      <c r="K388" s="133"/>
      <c r="L388" s="133"/>
    </row>
    <row r="389" spans="1:12" s="134" customFormat="1" x14ac:dyDescent="0.45">
      <c r="A389" s="133"/>
      <c r="F389" s="133"/>
      <c r="G389" s="133"/>
      <c r="H389" s="133"/>
      <c r="I389" s="133"/>
      <c r="J389" s="133"/>
      <c r="K389" s="133"/>
      <c r="L389" s="133"/>
    </row>
    <row r="390" spans="1:12" s="134" customFormat="1" x14ac:dyDescent="0.45">
      <c r="A390" s="133"/>
      <c r="F390" s="133"/>
      <c r="G390" s="133"/>
      <c r="H390" s="133"/>
      <c r="I390" s="133"/>
      <c r="J390" s="133"/>
      <c r="K390" s="133"/>
      <c r="L390" s="133"/>
    </row>
    <row r="391" spans="1:12" s="134" customFormat="1" x14ac:dyDescent="0.45">
      <c r="A391" s="133"/>
      <c r="F391" s="133"/>
      <c r="G391" s="133"/>
      <c r="H391" s="133"/>
      <c r="I391" s="133"/>
      <c r="J391" s="133"/>
      <c r="K391" s="133"/>
      <c r="L391" s="133"/>
    </row>
    <row r="392" spans="1:12" s="134" customFormat="1" x14ac:dyDescent="0.45">
      <c r="A392" s="133"/>
      <c r="F392" s="133"/>
      <c r="G392" s="133"/>
      <c r="H392" s="133"/>
      <c r="I392" s="133"/>
      <c r="J392" s="133"/>
      <c r="K392" s="133"/>
      <c r="L392" s="133"/>
    </row>
    <row r="393" spans="1:12" s="134" customFormat="1" x14ac:dyDescent="0.45">
      <c r="A393" s="133"/>
      <c r="F393" s="133"/>
      <c r="G393" s="133"/>
      <c r="H393" s="133"/>
      <c r="I393" s="133"/>
      <c r="J393" s="133"/>
      <c r="K393" s="133"/>
      <c r="L393" s="133"/>
    </row>
    <row r="394" spans="1:12" s="134" customFormat="1" x14ac:dyDescent="0.45">
      <c r="A394" s="133"/>
      <c r="F394" s="133"/>
      <c r="G394" s="133"/>
      <c r="H394" s="133"/>
      <c r="I394" s="133"/>
      <c r="J394" s="133"/>
      <c r="K394" s="133"/>
      <c r="L394" s="133"/>
    </row>
    <row r="395" spans="1:12" s="134" customFormat="1" x14ac:dyDescent="0.45">
      <c r="A395" s="133"/>
      <c r="F395" s="133"/>
      <c r="G395" s="133"/>
      <c r="H395" s="133"/>
      <c r="I395" s="133"/>
      <c r="J395" s="133"/>
      <c r="K395" s="133"/>
      <c r="L395" s="133"/>
    </row>
    <row r="396" spans="1:12" s="134" customFormat="1" x14ac:dyDescent="0.45">
      <c r="A396" s="133"/>
      <c r="F396" s="133"/>
      <c r="G396" s="133"/>
      <c r="H396" s="133"/>
      <c r="I396" s="133"/>
      <c r="J396" s="133"/>
      <c r="K396" s="133"/>
      <c r="L396" s="133"/>
    </row>
    <row r="397" spans="1:12" s="134" customFormat="1" x14ac:dyDescent="0.45">
      <c r="A397" s="133"/>
      <c r="F397" s="133"/>
      <c r="G397" s="133"/>
      <c r="H397" s="133"/>
      <c r="I397" s="133"/>
      <c r="J397" s="133"/>
      <c r="K397" s="133"/>
      <c r="L397" s="133"/>
    </row>
    <row r="398" spans="1:12" s="134" customFormat="1" x14ac:dyDescent="0.45">
      <c r="A398" s="133"/>
      <c r="F398" s="133"/>
      <c r="G398" s="133"/>
      <c r="H398" s="133"/>
      <c r="I398" s="133"/>
      <c r="J398" s="133"/>
      <c r="K398" s="133"/>
      <c r="L398" s="133"/>
    </row>
    <row r="399" spans="1:12" s="134" customFormat="1" x14ac:dyDescent="0.45">
      <c r="A399" s="133"/>
      <c r="F399" s="133"/>
      <c r="G399" s="133"/>
      <c r="H399" s="133"/>
      <c r="I399" s="133"/>
      <c r="J399" s="133"/>
      <c r="K399" s="133"/>
      <c r="L399" s="133"/>
    </row>
    <row r="400" spans="1:12" s="134" customFormat="1" x14ac:dyDescent="0.45">
      <c r="A400" s="133"/>
      <c r="F400" s="133"/>
      <c r="G400" s="133"/>
      <c r="H400" s="133"/>
      <c r="I400" s="133"/>
      <c r="J400" s="133"/>
      <c r="K400" s="133"/>
      <c r="L400" s="133"/>
    </row>
    <row r="401" spans="1:12" s="134" customFormat="1" x14ac:dyDescent="0.45">
      <c r="A401" s="133"/>
      <c r="F401" s="133"/>
      <c r="G401" s="133"/>
      <c r="H401" s="133"/>
      <c r="I401" s="133"/>
      <c r="J401" s="133"/>
      <c r="K401" s="133"/>
      <c r="L401" s="133"/>
    </row>
    <row r="402" spans="1:12" s="134" customFormat="1" x14ac:dyDescent="0.45">
      <c r="A402" s="133"/>
      <c r="F402" s="133"/>
      <c r="G402" s="133"/>
      <c r="H402" s="133"/>
      <c r="I402" s="133"/>
      <c r="J402" s="133"/>
      <c r="K402" s="133"/>
      <c r="L402" s="133"/>
    </row>
    <row r="403" spans="1:12" s="134" customFormat="1" x14ac:dyDescent="0.45">
      <c r="A403" s="133"/>
      <c r="F403" s="133"/>
      <c r="G403" s="133"/>
      <c r="H403" s="133"/>
      <c r="I403" s="133"/>
      <c r="J403" s="133"/>
      <c r="K403" s="133"/>
      <c r="L403" s="133"/>
    </row>
    <row r="404" spans="1:12" s="134" customFormat="1" x14ac:dyDescent="0.45">
      <c r="A404" s="133"/>
      <c r="F404" s="133"/>
      <c r="G404" s="133"/>
      <c r="H404" s="133"/>
      <c r="I404" s="133"/>
      <c r="J404" s="133"/>
      <c r="K404" s="133"/>
      <c r="L404" s="133"/>
    </row>
    <row r="405" spans="1:12" s="134" customFormat="1" x14ac:dyDescent="0.45">
      <c r="A405" s="133"/>
      <c r="F405" s="133"/>
      <c r="G405" s="133"/>
      <c r="H405" s="133"/>
      <c r="I405" s="133"/>
      <c r="J405" s="133"/>
      <c r="K405" s="133"/>
      <c r="L405" s="133"/>
    </row>
    <row r="406" spans="1:12" s="134" customFormat="1" x14ac:dyDescent="0.45">
      <c r="A406" s="133"/>
      <c r="F406" s="133"/>
      <c r="G406" s="133"/>
      <c r="H406" s="133"/>
      <c r="I406" s="133"/>
      <c r="J406" s="133"/>
      <c r="K406" s="133"/>
      <c r="L406" s="133"/>
    </row>
    <row r="407" spans="1:12" s="134" customFormat="1" x14ac:dyDescent="0.45">
      <c r="A407" s="133"/>
      <c r="F407" s="133"/>
      <c r="G407" s="133"/>
      <c r="H407" s="133"/>
      <c r="I407" s="133"/>
      <c r="J407" s="133"/>
      <c r="K407" s="133"/>
      <c r="L407" s="133"/>
    </row>
    <row r="408" spans="1:12" s="134" customFormat="1" x14ac:dyDescent="0.45">
      <c r="A408" s="133"/>
      <c r="F408" s="133"/>
      <c r="G408" s="133"/>
      <c r="H408" s="133"/>
      <c r="I408" s="133"/>
      <c r="J408" s="133"/>
      <c r="K408" s="133"/>
      <c r="L408" s="133"/>
    </row>
    <row r="409" spans="1:12" s="134" customFormat="1" x14ac:dyDescent="0.45">
      <c r="A409" s="133"/>
      <c r="F409" s="133"/>
      <c r="G409" s="133"/>
      <c r="H409" s="133"/>
      <c r="I409" s="133"/>
      <c r="J409" s="133"/>
      <c r="K409" s="133"/>
      <c r="L409" s="133"/>
    </row>
    <row r="410" spans="1:12" s="134" customFormat="1" x14ac:dyDescent="0.45">
      <c r="A410" s="133"/>
      <c r="F410" s="133"/>
      <c r="G410" s="133"/>
      <c r="H410" s="133"/>
      <c r="I410" s="133"/>
      <c r="J410" s="133"/>
      <c r="K410" s="133"/>
      <c r="L410" s="133"/>
    </row>
    <row r="411" spans="1:12" s="134" customFormat="1" x14ac:dyDescent="0.45">
      <c r="A411" s="133"/>
      <c r="F411" s="133"/>
      <c r="G411" s="133"/>
      <c r="H411" s="133"/>
      <c r="I411" s="133"/>
      <c r="J411" s="133"/>
      <c r="K411" s="133"/>
      <c r="L411" s="133"/>
    </row>
    <row r="412" spans="1:12" s="134" customFormat="1" x14ac:dyDescent="0.45">
      <c r="A412" s="133"/>
      <c r="F412" s="133"/>
      <c r="G412" s="133"/>
      <c r="H412" s="133"/>
      <c r="I412" s="133"/>
      <c r="J412" s="133"/>
      <c r="K412" s="133"/>
      <c r="L412" s="133"/>
    </row>
    <row r="413" spans="1:12" s="134" customFormat="1" x14ac:dyDescent="0.45">
      <c r="A413" s="133"/>
      <c r="F413" s="133"/>
      <c r="G413" s="133"/>
      <c r="H413" s="133"/>
      <c r="I413" s="133"/>
      <c r="J413" s="133"/>
      <c r="K413" s="133"/>
      <c r="L413" s="133"/>
    </row>
    <row r="414" spans="1:12" s="134" customFormat="1" x14ac:dyDescent="0.45">
      <c r="A414" s="133"/>
      <c r="F414" s="133"/>
      <c r="G414" s="133"/>
      <c r="H414" s="133"/>
      <c r="I414" s="133"/>
      <c r="J414" s="133"/>
      <c r="K414" s="133"/>
      <c r="L414" s="133"/>
    </row>
    <row r="415" spans="1:12" s="134" customFormat="1" x14ac:dyDescent="0.45">
      <c r="A415" s="133"/>
      <c r="F415" s="133"/>
      <c r="G415" s="133"/>
      <c r="H415" s="133"/>
      <c r="I415" s="133"/>
      <c r="J415" s="133"/>
      <c r="K415" s="133"/>
      <c r="L415" s="133"/>
    </row>
    <row r="416" spans="1:12" s="134" customFormat="1" x14ac:dyDescent="0.45">
      <c r="A416" s="133"/>
      <c r="F416" s="133"/>
      <c r="G416" s="133"/>
      <c r="H416" s="133"/>
      <c r="I416" s="133"/>
      <c r="J416" s="133"/>
      <c r="K416" s="133"/>
      <c r="L416" s="133"/>
    </row>
    <row r="417" spans="1:12" s="134" customFormat="1" x14ac:dyDescent="0.45">
      <c r="A417" s="133"/>
      <c r="F417" s="133"/>
      <c r="G417" s="133"/>
      <c r="H417" s="133"/>
      <c r="I417" s="133"/>
      <c r="J417" s="133"/>
      <c r="K417" s="133"/>
      <c r="L417" s="133"/>
    </row>
    <row r="418" spans="1:12" s="134" customFormat="1" x14ac:dyDescent="0.45">
      <c r="A418" s="133"/>
      <c r="F418" s="133"/>
      <c r="G418" s="133"/>
      <c r="H418" s="133"/>
      <c r="I418" s="133"/>
      <c r="J418" s="133"/>
      <c r="K418" s="133"/>
      <c r="L418" s="133"/>
    </row>
    <row r="419" spans="1:12" s="134" customFormat="1" x14ac:dyDescent="0.45">
      <c r="A419" s="133"/>
      <c r="F419" s="133"/>
      <c r="G419" s="133"/>
      <c r="H419" s="133"/>
      <c r="I419" s="133"/>
      <c r="J419" s="133"/>
      <c r="K419" s="133"/>
      <c r="L419" s="133"/>
    </row>
    <row r="420" spans="1:12" s="134" customFormat="1" x14ac:dyDescent="0.45">
      <c r="A420" s="133"/>
      <c r="F420" s="133"/>
      <c r="G420" s="133"/>
      <c r="H420" s="133"/>
      <c r="I420" s="133"/>
      <c r="J420" s="133"/>
      <c r="K420" s="133"/>
      <c r="L420" s="133"/>
    </row>
    <row r="421" spans="1:12" s="134" customFormat="1" x14ac:dyDescent="0.45">
      <c r="A421" s="133"/>
      <c r="F421" s="133"/>
      <c r="G421" s="133"/>
      <c r="H421" s="133"/>
      <c r="I421" s="133"/>
      <c r="J421" s="133"/>
      <c r="K421" s="133"/>
      <c r="L421" s="133"/>
    </row>
    <row r="422" spans="1:12" s="134" customFormat="1" x14ac:dyDescent="0.45">
      <c r="A422" s="133"/>
      <c r="F422" s="133"/>
      <c r="G422" s="133"/>
      <c r="H422" s="133"/>
      <c r="I422" s="133"/>
      <c r="J422" s="133"/>
      <c r="K422" s="133"/>
      <c r="L422" s="133"/>
    </row>
    <row r="423" spans="1:12" s="134" customFormat="1" x14ac:dyDescent="0.45">
      <c r="A423" s="133"/>
      <c r="F423" s="133"/>
      <c r="G423" s="133"/>
      <c r="H423" s="133"/>
      <c r="I423" s="133"/>
      <c r="J423" s="133"/>
      <c r="K423" s="133"/>
      <c r="L423" s="133"/>
    </row>
    <row r="424" spans="1:12" s="134" customFormat="1" x14ac:dyDescent="0.45">
      <c r="A424" s="133"/>
      <c r="F424" s="133"/>
      <c r="G424" s="133"/>
      <c r="H424" s="133"/>
      <c r="I424" s="133"/>
      <c r="J424" s="133"/>
      <c r="K424" s="133"/>
      <c r="L424" s="133"/>
    </row>
    <row r="425" spans="1:12" s="134" customFormat="1" x14ac:dyDescent="0.45">
      <c r="A425" s="133"/>
      <c r="F425" s="133"/>
      <c r="G425" s="133"/>
      <c r="H425" s="133"/>
      <c r="I425" s="133"/>
      <c r="J425" s="133"/>
      <c r="K425" s="133"/>
      <c r="L425" s="133"/>
    </row>
    <row r="426" spans="1:12" s="134" customFormat="1" x14ac:dyDescent="0.45">
      <c r="A426" s="133"/>
      <c r="F426" s="133"/>
      <c r="G426" s="133"/>
      <c r="H426" s="133"/>
      <c r="I426" s="133"/>
      <c r="J426" s="133"/>
      <c r="K426" s="133"/>
      <c r="L426" s="133"/>
    </row>
    <row r="427" spans="1:12" s="134" customFormat="1" x14ac:dyDescent="0.45">
      <c r="A427" s="133"/>
      <c r="F427" s="133"/>
      <c r="G427" s="133"/>
      <c r="H427" s="133"/>
      <c r="I427" s="133"/>
      <c r="J427" s="133"/>
      <c r="K427" s="133"/>
      <c r="L427" s="133"/>
    </row>
    <row r="428" spans="1:12" s="134" customFormat="1" x14ac:dyDescent="0.45">
      <c r="A428" s="133"/>
      <c r="F428" s="133"/>
      <c r="G428" s="133"/>
      <c r="H428" s="133"/>
      <c r="I428" s="133"/>
      <c r="J428" s="133"/>
      <c r="K428" s="133"/>
      <c r="L428" s="133"/>
    </row>
    <row r="429" spans="1:12" s="134" customFormat="1" x14ac:dyDescent="0.45">
      <c r="A429" s="133"/>
      <c r="F429" s="133"/>
      <c r="G429" s="133"/>
      <c r="H429" s="133"/>
      <c r="I429" s="133"/>
      <c r="J429" s="133"/>
      <c r="K429" s="133"/>
      <c r="L429" s="133"/>
    </row>
    <row r="430" spans="1:12" s="134" customFormat="1" x14ac:dyDescent="0.45">
      <c r="A430" s="133"/>
      <c r="F430" s="133"/>
      <c r="G430" s="133"/>
      <c r="H430" s="133"/>
      <c r="I430" s="133"/>
      <c r="J430" s="133"/>
      <c r="K430" s="133"/>
      <c r="L430" s="133"/>
    </row>
    <row r="431" spans="1:12" s="134" customFormat="1" x14ac:dyDescent="0.45">
      <c r="A431" s="133"/>
      <c r="F431" s="133"/>
      <c r="G431" s="133"/>
      <c r="H431" s="133"/>
      <c r="I431" s="133"/>
      <c r="J431" s="133"/>
      <c r="K431" s="133"/>
      <c r="L431" s="133"/>
    </row>
    <row r="432" spans="1:12" s="134" customFormat="1" x14ac:dyDescent="0.45">
      <c r="A432" s="133"/>
      <c r="F432" s="133"/>
      <c r="G432" s="133"/>
      <c r="H432" s="133"/>
      <c r="I432" s="133"/>
      <c r="J432" s="133"/>
      <c r="K432" s="133"/>
      <c r="L432" s="133"/>
    </row>
    <row r="433" spans="1:12" s="134" customFormat="1" x14ac:dyDescent="0.45">
      <c r="A433" s="133"/>
      <c r="F433" s="133"/>
      <c r="G433" s="133"/>
      <c r="H433" s="133"/>
      <c r="I433" s="133"/>
      <c r="J433" s="133"/>
      <c r="K433" s="133"/>
      <c r="L433" s="133"/>
    </row>
    <row r="434" spans="1:12" s="134" customFormat="1" x14ac:dyDescent="0.45">
      <c r="A434" s="133"/>
      <c r="F434" s="133"/>
      <c r="G434" s="133"/>
      <c r="H434" s="133"/>
      <c r="I434" s="133"/>
      <c r="J434" s="133"/>
      <c r="K434" s="133"/>
      <c r="L434" s="133"/>
    </row>
    <row r="435" spans="1:12" s="134" customFormat="1" x14ac:dyDescent="0.45">
      <c r="A435" s="133"/>
      <c r="F435" s="133"/>
      <c r="G435" s="133"/>
      <c r="H435" s="133"/>
      <c r="I435" s="133"/>
      <c r="J435" s="133"/>
      <c r="K435" s="133"/>
      <c r="L435" s="133"/>
    </row>
    <row r="436" spans="1:12" s="134" customFormat="1" x14ac:dyDescent="0.45">
      <c r="A436" s="133"/>
      <c r="F436" s="133"/>
      <c r="G436" s="133"/>
      <c r="H436" s="133"/>
      <c r="I436" s="133"/>
      <c r="J436" s="133"/>
      <c r="K436" s="133"/>
      <c r="L436" s="133"/>
    </row>
    <row r="437" spans="1:12" s="134" customFormat="1" x14ac:dyDescent="0.45">
      <c r="A437" s="133"/>
      <c r="F437" s="133"/>
      <c r="G437" s="133"/>
      <c r="H437" s="133"/>
      <c r="I437" s="133"/>
      <c r="J437" s="133"/>
      <c r="K437" s="133"/>
      <c r="L437" s="133"/>
    </row>
    <row r="438" spans="1:12" s="134" customFormat="1" x14ac:dyDescent="0.45">
      <c r="A438" s="133"/>
      <c r="F438" s="133"/>
      <c r="G438" s="133"/>
      <c r="H438" s="133"/>
      <c r="I438" s="133"/>
      <c r="J438" s="133"/>
      <c r="K438" s="133"/>
      <c r="L438" s="133"/>
    </row>
    <row r="439" spans="1:12" s="134" customFormat="1" x14ac:dyDescent="0.45">
      <c r="A439" s="133"/>
      <c r="F439" s="133"/>
      <c r="G439" s="133"/>
      <c r="H439" s="133"/>
      <c r="I439" s="133"/>
      <c r="J439" s="133"/>
      <c r="K439" s="133"/>
      <c r="L439" s="133"/>
    </row>
    <row r="440" spans="1:12" s="134" customFormat="1" x14ac:dyDescent="0.45">
      <c r="A440" s="133"/>
      <c r="F440" s="133"/>
      <c r="G440" s="133"/>
      <c r="H440" s="133"/>
      <c r="I440" s="133"/>
      <c r="J440" s="133"/>
      <c r="K440" s="133"/>
      <c r="L440" s="133"/>
    </row>
    <row r="441" spans="1:12" s="134" customFormat="1" x14ac:dyDescent="0.45">
      <c r="A441" s="133"/>
      <c r="F441" s="133"/>
      <c r="G441" s="133"/>
      <c r="H441" s="133"/>
      <c r="I441" s="133"/>
      <c r="J441" s="133"/>
      <c r="K441" s="133"/>
      <c r="L441" s="133"/>
    </row>
    <row r="442" spans="1:12" s="134" customFormat="1" x14ac:dyDescent="0.45">
      <c r="A442" s="133"/>
      <c r="F442" s="133"/>
      <c r="G442" s="133"/>
      <c r="H442" s="133"/>
      <c r="I442" s="133"/>
      <c r="J442" s="133"/>
      <c r="K442" s="133"/>
      <c r="L442" s="133"/>
    </row>
    <row r="443" spans="1:12" s="134" customFormat="1" x14ac:dyDescent="0.45">
      <c r="A443" s="133"/>
      <c r="F443" s="133"/>
      <c r="G443" s="133"/>
      <c r="H443" s="133"/>
      <c r="I443" s="133"/>
      <c r="J443" s="133"/>
      <c r="K443" s="133"/>
      <c r="L443" s="133"/>
    </row>
    <row r="444" spans="1:12" s="134" customFormat="1" x14ac:dyDescent="0.45">
      <c r="A444" s="133"/>
      <c r="F444" s="133"/>
      <c r="G444" s="133"/>
      <c r="H444" s="133"/>
      <c r="I444" s="133"/>
      <c r="J444" s="133"/>
      <c r="K444" s="133"/>
      <c r="L444" s="133"/>
    </row>
    <row r="445" spans="1:12" s="134" customFormat="1" x14ac:dyDescent="0.45">
      <c r="A445" s="133"/>
      <c r="F445" s="133"/>
      <c r="G445" s="133"/>
      <c r="H445" s="133"/>
      <c r="I445" s="133"/>
      <c r="J445" s="133"/>
      <c r="K445" s="133"/>
      <c r="L445" s="133"/>
    </row>
    <row r="446" spans="1:12" s="134" customFormat="1" x14ac:dyDescent="0.45">
      <c r="A446" s="133"/>
      <c r="F446" s="133"/>
      <c r="G446" s="133"/>
      <c r="H446" s="133"/>
      <c r="I446" s="133"/>
      <c r="J446" s="133"/>
      <c r="K446" s="133"/>
      <c r="L446" s="133"/>
    </row>
    <row r="447" spans="1:12" s="134" customFormat="1" x14ac:dyDescent="0.45">
      <c r="A447" s="133"/>
      <c r="F447" s="133"/>
      <c r="G447" s="133"/>
      <c r="H447" s="133"/>
      <c r="I447" s="133"/>
      <c r="J447" s="133"/>
      <c r="K447" s="133"/>
      <c r="L447" s="133"/>
    </row>
    <row r="448" spans="1:12" s="134" customFormat="1" x14ac:dyDescent="0.45">
      <c r="A448" s="133"/>
      <c r="F448" s="133"/>
      <c r="G448" s="133"/>
      <c r="H448" s="133"/>
      <c r="I448" s="133"/>
      <c r="J448" s="133"/>
      <c r="K448" s="133"/>
      <c r="L448" s="133"/>
    </row>
    <row r="449" spans="1:12" s="134" customFormat="1" x14ac:dyDescent="0.45">
      <c r="A449" s="133"/>
      <c r="F449" s="133"/>
      <c r="G449" s="133"/>
      <c r="H449" s="133"/>
      <c r="I449" s="133"/>
      <c r="J449" s="133"/>
      <c r="K449" s="133"/>
      <c r="L449" s="133"/>
    </row>
    <row r="450" spans="1:12" s="134" customFormat="1" x14ac:dyDescent="0.45">
      <c r="A450" s="133"/>
      <c r="F450" s="133"/>
      <c r="G450" s="133"/>
      <c r="H450" s="133"/>
      <c r="I450" s="133"/>
      <c r="J450" s="133"/>
      <c r="K450" s="133"/>
      <c r="L450" s="133"/>
    </row>
    <row r="451" spans="1:12" s="134" customFormat="1" x14ac:dyDescent="0.45">
      <c r="A451" s="133"/>
      <c r="F451" s="133"/>
      <c r="G451" s="133"/>
      <c r="H451" s="133"/>
      <c r="I451" s="133"/>
      <c r="J451" s="133"/>
      <c r="K451" s="133"/>
      <c r="L451" s="133"/>
    </row>
    <row r="452" spans="1:12" s="134" customFormat="1" x14ac:dyDescent="0.45">
      <c r="A452" s="133"/>
      <c r="F452" s="133"/>
      <c r="G452" s="133"/>
      <c r="H452" s="133"/>
      <c r="I452" s="133"/>
      <c r="J452" s="133"/>
      <c r="K452" s="133"/>
      <c r="L452" s="133"/>
    </row>
    <row r="453" spans="1:12" s="134" customFormat="1" x14ac:dyDescent="0.45">
      <c r="A453" s="133"/>
      <c r="F453" s="133"/>
      <c r="G453" s="133"/>
      <c r="H453" s="133"/>
      <c r="I453" s="133"/>
      <c r="J453" s="133"/>
      <c r="K453" s="133"/>
      <c r="L453" s="133"/>
    </row>
    <row r="454" spans="1:12" s="134" customFormat="1" x14ac:dyDescent="0.45">
      <c r="A454" s="133"/>
      <c r="F454" s="133"/>
      <c r="G454" s="133"/>
      <c r="H454" s="133"/>
      <c r="I454" s="133"/>
      <c r="J454" s="133"/>
      <c r="K454" s="133"/>
      <c r="L454" s="133"/>
    </row>
    <row r="455" spans="1:12" s="134" customFormat="1" x14ac:dyDescent="0.45">
      <c r="A455" s="133"/>
      <c r="F455" s="133"/>
      <c r="G455" s="133"/>
      <c r="H455" s="133"/>
      <c r="I455" s="133"/>
      <c r="J455" s="133"/>
      <c r="K455" s="133"/>
      <c r="L455" s="133"/>
    </row>
    <row r="456" spans="1:12" s="134" customFormat="1" x14ac:dyDescent="0.45">
      <c r="A456" s="133"/>
      <c r="F456" s="133"/>
      <c r="G456" s="133"/>
      <c r="H456" s="133"/>
      <c r="I456" s="133"/>
      <c r="J456" s="133"/>
      <c r="K456" s="133"/>
      <c r="L456" s="133"/>
    </row>
    <row r="457" spans="1:12" s="134" customFormat="1" x14ac:dyDescent="0.45">
      <c r="A457" s="133"/>
      <c r="F457" s="133"/>
      <c r="G457" s="133"/>
      <c r="H457" s="133"/>
      <c r="I457" s="133"/>
      <c r="J457" s="133"/>
      <c r="K457" s="133"/>
      <c r="L457" s="133"/>
    </row>
    <row r="458" spans="1:12" s="134" customFormat="1" x14ac:dyDescent="0.45">
      <c r="A458" s="133"/>
      <c r="F458" s="133"/>
      <c r="G458" s="133"/>
      <c r="H458" s="133"/>
      <c r="I458" s="133"/>
      <c r="J458" s="133"/>
      <c r="K458" s="133"/>
      <c r="L458" s="133"/>
    </row>
    <row r="459" spans="1:12" s="134" customFormat="1" x14ac:dyDescent="0.45">
      <c r="A459" s="133"/>
      <c r="F459" s="133"/>
      <c r="G459" s="133"/>
      <c r="H459" s="133"/>
      <c r="I459" s="133"/>
      <c r="J459" s="133"/>
      <c r="K459" s="133"/>
      <c r="L459" s="133"/>
    </row>
    <row r="460" spans="1:12" s="134" customFormat="1" x14ac:dyDescent="0.45">
      <c r="A460" s="133"/>
      <c r="F460" s="133"/>
      <c r="G460" s="133"/>
      <c r="H460" s="133"/>
      <c r="I460" s="133"/>
      <c r="J460" s="133"/>
      <c r="K460" s="133"/>
      <c r="L460" s="133"/>
    </row>
    <row r="461" spans="1:12" s="134" customFormat="1" x14ac:dyDescent="0.45">
      <c r="A461" s="133"/>
      <c r="F461" s="133"/>
      <c r="G461" s="133"/>
      <c r="H461" s="133"/>
      <c r="I461" s="133"/>
      <c r="J461" s="133"/>
      <c r="K461" s="133"/>
      <c r="L461" s="133"/>
    </row>
    <row r="462" spans="1:12" s="134" customFormat="1" x14ac:dyDescent="0.45">
      <c r="A462" s="133"/>
      <c r="F462" s="133"/>
      <c r="G462" s="133"/>
      <c r="H462" s="133"/>
      <c r="I462" s="133"/>
      <c r="J462" s="133"/>
      <c r="K462" s="133"/>
      <c r="L462" s="133"/>
    </row>
    <row r="463" spans="1:12" s="134" customFormat="1" x14ac:dyDescent="0.45">
      <c r="A463" s="133"/>
      <c r="F463" s="133"/>
      <c r="G463" s="133"/>
      <c r="H463" s="133"/>
      <c r="I463" s="133"/>
      <c r="J463" s="133"/>
      <c r="K463" s="133"/>
      <c r="L463" s="133"/>
    </row>
    <row r="464" spans="1:12" s="134" customFormat="1" x14ac:dyDescent="0.45">
      <c r="A464" s="133"/>
      <c r="F464" s="133"/>
      <c r="G464" s="133"/>
      <c r="H464" s="133"/>
      <c r="I464" s="133"/>
      <c r="J464" s="133"/>
      <c r="K464" s="133"/>
      <c r="L464" s="133"/>
    </row>
    <row r="465" spans="1:12" s="134" customFormat="1" x14ac:dyDescent="0.45">
      <c r="A465" s="133"/>
      <c r="F465" s="133"/>
      <c r="G465" s="133"/>
      <c r="H465" s="133"/>
      <c r="I465" s="133"/>
      <c r="J465" s="133"/>
      <c r="K465" s="133"/>
      <c r="L465" s="133"/>
    </row>
    <row r="466" spans="1:12" s="134" customFormat="1" x14ac:dyDescent="0.45">
      <c r="A466" s="133"/>
      <c r="F466" s="133"/>
      <c r="G466" s="133"/>
      <c r="H466" s="133"/>
      <c r="I466" s="133"/>
      <c r="J466" s="133"/>
      <c r="K466" s="133"/>
      <c r="L466" s="133"/>
    </row>
    <row r="467" spans="1:12" s="134" customFormat="1" x14ac:dyDescent="0.45">
      <c r="A467" s="133"/>
      <c r="F467" s="133"/>
      <c r="G467" s="133"/>
      <c r="H467" s="133"/>
      <c r="I467" s="133"/>
      <c r="J467" s="133"/>
      <c r="K467" s="133"/>
      <c r="L467" s="133"/>
    </row>
    <row r="468" spans="1:12" s="134" customFormat="1" x14ac:dyDescent="0.45">
      <c r="A468" s="133"/>
      <c r="F468" s="133"/>
      <c r="G468" s="133"/>
      <c r="H468" s="133"/>
      <c r="I468" s="133"/>
      <c r="J468" s="133"/>
      <c r="K468" s="133"/>
      <c r="L468" s="133"/>
    </row>
    <row r="469" spans="1:12" s="134" customFormat="1" x14ac:dyDescent="0.45">
      <c r="A469" s="133"/>
      <c r="F469" s="133"/>
      <c r="G469" s="133"/>
      <c r="H469" s="133"/>
      <c r="I469" s="133"/>
      <c r="J469" s="133"/>
      <c r="K469" s="133"/>
      <c r="L469" s="133"/>
    </row>
    <row r="470" spans="1:12" s="134" customFormat="1" x14ac:dyDescent="0.45">
      <c r="A470" s="133"/>
      <c r="F470" s="133"/>
      <c r="G470" s="133"/>
      <c r="H470" s="133"/>
      <c r="I470" s="133"/>
      <c r="J470" s="133"/>
      <c r="K470" s="133"/>
      <c r="L470" s="133"/>
    </row>
    <row r="471" spans="1:12" s="134" customFormat="1" x14ac:dyDescent="0.45">
      <c r="A471" s="133"/>
      <c r="F471" s="133"/>
      <c r="G471" s="133"/>
      <c r="H471" s="133"/>
      <c r="I471" s="133"/>
      <c r="J471" s="133"/>
      <c r="K471" s="133"/>
      <c r="L471" s="133"/>
    </row>
    <row r="472" spans="1:12" s="134" customFormat="1" x14ac:dyDescent="0.45">
      <c r="A472" s="133"/>
      <c r="F472" s="133"/>
      <c r="G472" s="133"/>
      <c r="H472" s="133"/>
      <c r="I472" s="133"/>
      <c r="J472" s="133"/>
      <c r="K472" s="133"/>
      <c r="L472" s="133"/>
    </row>
    <row r="473" spans="1:12" s="134" customFormat="1" x14ac:dyDescent="0.45">
      <c r="A473" s="133"/>
      <c r="F473" s="133"/>
      <c r="G473" s="133"/>
      <c r="H473" s="133"/>
      <c r="I473" s="133"/>
      <c r="J473" s="133"/>
      <c r="K473" s="133"/>
      <c r="L473" s="133"/>
    </row>
    <row r="474" spans="1:12" s="134" customFormat="1" x14ac:dyDescent="0.45">
      <c r="A474" s="133"/>
      <c r="F474" s="133"/>
      <c r="G474" s="133"/>
      <c r="H474" s="133"/>
      <c r="I474" s="133"/>
      <c r="J474" s="133"/>
      <c r="K474" s="133"/>
      <c r="L474" s="133"/>
    </row>
    <row r="475" spans="1:12" s="134" customFormat="1" x14ac:dyDescent="0.45">
      <c r="A475" s="133"/>
      <c r="F475" s="133"/>
      <c r="G475" s="133"/>
      <c r="H475" s="133"/>
      <c r="I475" s="133"/>
      <c r="J475" s="133"/>
      <c r="K475" s="133"/>
      <c r="L475" s="133"/>
    </row>
    <row r="476" spans="1:12" s="134" customFormat="1" x14ac:dyDescent="0.45">
      <c r="A476" s="133"/>
      <c r="F476" s="133"/>
      <c r="G476" s="133"/>
      <c r="H476" s="133"/>
      <c r="I476" s="133"/>
      <c r="J476" s="133"/>
      <c r="K476" s="133"/>
      <c r="L476" s="133"/>
    </row>
    <row r="477" spans="1:12" s="134" customFormat="1" x14ac:dyDescent="0.45">
      <c r="A477" s="133"/>
      <c r="F477" s="133"/>
      <c r="G477" s="133"/>
      <c r="H477" s="133"/>
      <c r="I477" s="133"/>
      <c r="J477" s="133"/>
      <c r="K477" s="133"/>
      <c r="L477" s="133"/>
    </row>
    <row r="478" spans="1:12" s="134" customFormat="1" x14ac:dyDescent="0.45">
      <c r="A478" s="133"/>
      <c r="F478" s="133"/>
      <c r="G478" s="133"/>
      <c r="H478" s="133"/>
      <c r="I478" s="133"/>
      <c r="J478" s="133"/>
      <c r="K478" s="133"/>
      <c r="L478" s="133"/>
    </row>
    <row r="479" spans="1:12" s="134" customFormat="1" x14ac:dyDescent="0.45">
      <c r="A479" s="133"/>
      <c r="F479" s="133"/>
      <c r="G479" s="133"/>
      <c r="H479" s="133"/>
      <c r="I479" s="133"/>
      <c r="J479" s="133"/>
      <c r="K479" s="133"/>
      <c r="L479" s="133"/>
    </row>
    <row r="480" spans="1:12" s="134" customFormat="1" x14ac:dyDescent="0.45">
      <c r="A480" s="133"/>
      <c r="F480" s="133"/>
      <c r="G480" s="133"/>
      <c r="H480" s="133"/>
      <c r="I480" s="133"/>
      <c r="J480" s="133"/>
      <c r="K480" s="133"/>
      <c r="L480" s="133"/>
    </row>
    <row r="481" spans="1:12" s="134" customFormat="1" x14ac:dyDescent="0.45">
      <c r="A481" s="133"/>
      <c r="F481" s="133"/>
      <c r="G481" s="133"/>
      <c r="H481" s="133"/>
      <c r="I481" s="133"/>
      <c r="J481" s="133"/>
      <c r="K481" s="133"/>
      <c r="L481" s="133"/>
    </row>
    <row r="482" spans="1:12" s="134" customFormat="1" x14ac:dyDescent="0.45">
      <c r="A482" s="133"/>
      <c r="F482" s="133"/>
      <c r="G482" s="133"/>
      <c r="H482" s="133"/>
      <c r="I482" s="133"/>
      <c r="J482" s="133"/>
      <c r="K482" s="133"/>
      <c r="L482" s="133"/>
    </row>
    <row r="483" spans="1:12" s="134" customFormat="1" x14ac:dyDescent="0.45">
      <c r="A483" s="133"/>
      <c r="F483" s="133"/>
      <c r="G483" s="133"/>
      <c r="H483" s="133"/>
      <c r="I483" s="133"/>
      <c r="J483" s="133"/>
      <c r="K483" s="133"/>
      <c r="L483" s="133"/>
    </row>
    <row r="484" spans="1:12" s="134" customFormat="1" x14ac:dyDescent="0.45">
      <c r="A484" s="133"/>
      <c r="F484" s="133"/>
      <c r="G484" s="133"/>
      <c r="H484" s="133"/>
      <c r="I484" s="133"/>
      <c r="J484" s="133"/>
      <c r="K484" s="133"/>
      <c r="L484" s="133"/>
    </row>
    <row r="485" spans="1:12" s="134" customFormat="1" x14ac:dyDescent="0.45">
      <c r="A485" s="133"/>
      <c r="F485" s="133"/>
      <c r="G485" s="133"/>
      <c r="H485" s="133"/>
      <c r="I485" s="133"/>
      <c r="J485" s="133"/>
      <c r="K485" s="133"/>
      <c r="L485" s="133"/>
    </row>
    <row r="486" spans="1:12" s="134" customFormat="1" x14ac:dyDescent="0.45">
      <c r="A486" s="133"/>
      <c r="F486" s="133"/>
      <c r="G486" s="133"/>
      <c r="H486" s="133"/>
      <c r="I486" s="133"/>
      <c r="J486" s="133"/>
      <c r="K486" s="133"/>
      <c r="L486" s="133"/>
    </row>
    <row r="487" spans="1:12" s="134" customFormat="1" x14ac:dyDescent="0.45">
      <c r="A487" s="133"/>
      <c r="F487" s="133"/>
      <c r="G487" s="133"/>
      <c r="H487" s="133"/>
      <c r="I487" s="133"/>
      <c r="J487" s="133"/>
      <c r="K487" s="133"/>
      <c r="L487" s="133"/>
    </row>
    <row r="488" spans="1:12" s="134" customFormat="1" x14ac:dyDescent="0.45">
      <c r="A488" s="133"/>
      <c r="F488" s="133"/>
      <c r="G488" s="133"/>
      <c r="H488" s="133"/>
      <c r="I488" s="133"/>
      <c r="J488" s="133"/>
      <c r="K488" s="133"/>
      <c r="L488" s="133"/>
    </row>
    <row r="489" spans="1:12" s="134" customFormat="1" x14ac:dyDescent="0.45">
      <c r="A489" s="133"/>
      <c r="F489" s="133"/>
      <c r="G489" s="133"/>
      <c r="H489" s="133"/>
      <c r="I489" s="133"/>
      <c r="J489" s="133"/>
      <c r="K489" s="133"/>
      <c r="L489" s="133"/>
    </row>
    <row r="490" spans="1:12" s="134" customFormat="1" x14ac:dyDescent="0.45">
      <c r="A490" s="133"/>
      <c r="F490" s="133"/>
      <c r="G490" s="133"/>
      <c r="H490" s="133"/>
      <c r="I490" s="133"/>
      <c r="J490" s="133"/>
      <c r="K490" s="133"/>
      <c r="L490" s="133"/>
    </row>
    <row r="491" spans="1:12" s="134" customFormat="1" x14ac:dyDescent="0.45">
      <c r="A491" s="133"/>
      <c r="F491" s="133"/>
      <c r="G491" s="133"/>
      <c r="H491" s="133"/>
      <c r="I491" s="133"/>
      <c r="J491" s="133"/>
      <c r="K491" s="133"/>
      <c r="L491" s="133"/>
    </row>
    <row r="492" spans="1:12" s="134" customFormat="1" x14ac:dyDescent="0.45">
      <c r="A492" s="133"/>
      <c r="F492" s="133"/>
      <c r="G492" s="133"/>
      <c r="H492" s="133"/>
      <c r="I492" s="133"/>
      <c r="J492" s="133"/>
      <c r="K492" s="133"/>
      <c r="L492" s="133"/>
    </row>
    <row r="493" spans="1:12" s="134" customFormat="1" x14ac:dyDescent="0.45">
      <c r="A493" s="133"/>
      <c r="F493" s="133"/>
      <c r="G493" s="133"/>
      <c r="H493" s="133"/>
      <c r="I493" s="133"/>
      <c r="J493" s="133"/>
      <c r="K493" s="133"/>
      <c r="L493" s="133"/>
    </row>
    <row r="494" spans="1:12" s="134" customFormat="1" x14ac:dyDescent="0.45">
      <c r="A494" s="133"/>
      <c r="F494" s="133"/>
      <c r="G494" s="133"/>
      <c r="H494" s="133"/>
      <c r="I494" s="133"/>
      <c r="J494" s="133"/>
      <c r="K494" s="133"/>
      <c r="L494" s="133"/>
    </row>
    <row r="495" spans="1:12" s="134" customFormat="1" x14ac:dyDescent="0.45">
      <c r="A495" s="133"/>
      <c r="F495" s="133"/>
      <c r="G495" s="133"/>
      <c r="H495" s="133"/>
      <c r="I495" s="133"/>
      <c r="J495" s="133"/>
      <c r="K495" s="133"/>
      <c r="L495" s="133"/>
    </row>
    <row r="496" spans="1:12" s="134" customFormat="1" x14ac:dyDescent="0.45">
      <c r="A496" s="133"/>
      <c r="F496" s="133"/>
      <c r="G496" s="133"/>
      <c r="H496" s="133"/>
      <c r="I496" s="133"/>
      <c r="J496" s="133"/>
      <c r="K496" s="133"/>
      <c r="L496" s="133"/>
    </row>
    <row r="497" spans="1:12" s="134" customFormat="1" x14ac:dyDescent="0.45">
      <c r="A497" s="133"/>
      <c r="F497" s="133"/>
      <c r="G497" s="133"/>
      <c r="H497" s="133"/>
      <c r="I497" s="133"/>
      <c r="J497" s="133"/>
      <c r="K497" s="133"/>
      <c r="L497" s="133"/>
    </row>
    <row r="498" spans="1:12" s="134" customFormat="1" x14ac:dyDescent="0.45">
      <c r="A498" s="133"/>
      <c r="F498" s="133"/>
      <c r="G498" s="133"/>
      <c r="H498" s="133"/>
      <c r="I498" s="133"/>
      <c r="J498" s="133"/>
      <c r="K498" s="133"/>
      <c r="L498" s="133"/>
    </row>
    <row r="499" spans="1:12" s="134" customFormat="1" x14ac:dyDescent="0.45">
      <c r="A499" s="133"/>
      <c r="F499" s="133"/>
      <c r="G499" s="133"/>
      <c r="H499" s="133"/>
      <c r="I499" s="133"/>
      <c r="J499" s="133"/>
      <c r="K499" s="133"/>
      <c r="L499" s="133"/>
    </row>
    <row r="500" spans="1:12" s="134" customFormat="1" x14ac:dyDescent="0.45">
      <c r="A500" s="133"/>
      <c r="F500" s="133"/>
      <c r="G500" s="133"/>
      <c r="H500" s="133"/>
      <c r="I500" s="133"/>
      <c r="J500" s="133"/>
      <c r="K500" s="133"/>
      <c r="L500" s="133"/>
    </row>
    <row r="501" spans="1:12" s="134" customFormat="1" x14ac:dyDescent="0.45">
      <c r="A501" s="133"/>
      <c r="F501" s="133"/>
      <c r="G501" s="133"/>
      <c r="H501" s="133"/>
      <c r="I501" s="133"/>
      <c r="J501" s="133"/>
      <c r="K501" s="133"/>
      <c r="L501" s="133"/>
    </row>
    <row r="502" spans="1:12" s="134" customFormat="1" x14ac:dyDescent="0.45">
      <c r="A502" s="133"/>
      <c r="F502" s="133"/>
      <c r="G502" s="133"/>
      <c r="H502" s="133"/>
      <c r="I502" s="133"/>
      <c r="J502" s="133"/>
      <c r="K502" s="133"/>
      <c r="L502" s="133"/>
    </row>
    <row r="503" spans="1:12" s="134" customFormat="1" x14ac:dyDescent="0.45">
      <c r="A503" s="133"/>
      <c r="F503" s="133"/>
      <c r="G503" s="133"/>
      <c r="H503" s="133"/>
      <c r="I503" s="133"/>
      <c r="J503" s="133"/>
      <c r="K503" s="133"/>
      <c r="L503" s="133"/>
    </row>
    <row r="504" spans="1:12" s="134" customFormat="1" x14ac:dyDescent="0.45">
      <c r="A504" s="133"/>
      <c r="F504" s="133"/>
      <c r="G504" s="133"/>
      <c r="H504" s="133"/>
      <c r="I504" s="133"/>
      <c r="J504" s="133"/>
      <c r="K504" s="133"/>
      <c r="L504" s="133"/>
    </row>
    <row r="505" spans="1:12" s="134" customFormat="1" x14ac:dyDescent="0.45">
      <c r="A505" s="133"/>
      <c r="F505" s="133"/>
      <c r="G505" s="133"/>
      <c r="H505" s="133"/>
      <c r="I505" s="133"/>
      <c r="J505" s="133"/>
      <c r="K505" s="133"/>
      <c r="L505" s="133"/>
    </row>
    <row r="506" spans="1:12" s="134" customFormat="1" x14ac:dyDescent="0.45">
      <c r="A506" s="133"/>
      <c r="F506" s="133"/>
      <c r="G506" s="133"/>
      <c r="H506" s="133"/>
      <c r="I506" s="133"/>
      <c r="J506" s="133"/>
      <c r="K506" s="133"/>
      <c r="L506" s="133"/>
    </row>
    <row r="507" spans="1:12" s="134" customFormat="1" x14ac:dyDescent="0.45">
      <c r="A507" s="133"/>
      <c r="F507" s="133"/>
      <c r="G507" s="133"/>
      <c r="H507" s="133"/>
      <c r="I507" s="133"/>
      <c r="J507" s="133"/>
      <c r="K507" s="133"/>
      <c r="L507" s="133"/>
    </row>
    <row r="508" spans="1:12" s="134" customFormat="1" x14ac:dyDescent="0.45">
      <c r="A508" s="133"/>
      <c r="F508" s="133"/>
      <c r="G508" s="133"/>
      <c r="H508" s="133"/>
      <c r="I508" s="133"/>
      <c r="J508" s="133"/>
      <c r="K508" s="133"/>
      <c r="L508" s="133"/>
    </row>
    <row r="509" spans="1:12" s="134" customFormat="1" x14ac:dyDescent="0.45">
      <c r="A509" s="133"/>
      <c r="F509" s="133"/>
      <c r="G509" s="133"/>
      <c r="H509" s="133"/>
      <c r="I509" s="133"/>
      <c r="J509" s="133"/>
      <c r="K509" s="133"/>
      <c r="L509" s="133"/>
    </row>
    <row r="510" spans="1:12" s="134" customFormat="1" x14ac:dyDescent="0.45">
      <c r="A510" s="133"/>
      <c r="F510" s="133"/>
      <c r="G510" s="133"/>
      <c r="H510" s="133"/>
      <c r="I510" s="133"/>
      <c r="J510" s="133"/>
      <c r="K510" s="133"/>
      <c r="L510" s="133"/>
    </row>
    <row r="511" spans="1:12" s="134" customFormat="1" x14ac:dyDescent="0.45">
      <c r="A511" s="133"/>
      <c r="F511" s="133"/>
      <c r="G511" s="133"/>
      <c r="H511" s="133"/>
      <c r="I511" s="133"/>
      <c r="J511" s="133"/>
      <c r="K511" s="133"/>
      <c r="L511" s="133"/>
    </row>
    <row r="512" spans="1:12" s="134" customFormat="1" x14ac:dyDescent="0.45">
      <c r="A512" s="133"/>
      <c r="F512" s="133"/>
      <c r="G512" s="133"/>
      <c r="H512" s="133"/>
      <c r="I512" s="133"/>
      <c r="J512" s="133"/>
      <c r="K512" s="133"/>
      <c r="L512" s="133"/>
    </row>
    <row r="513" spans="1:12" s="134" customFormat="1" x14ac:dyDescent="0.45">
      <c r="A513" s="133"/>
      <c r="F513" s="133"/>
      <c r="G513" s="133"/>
      <c r="H513" s="133"/>
      <c r="I513" s="133"/>
      <c r="J513" s="133"/>
      <c r="K513" s="133"/>
      <c r="L513" s="133"/>
    </row>
    <row r="514" spans="1:12" s="134" customFormat="1" x14ac:dyDescent="0.45">
      <c r="A514" s="133"/>
      <c r="F514" s="133"/>
      <c r="G514" s="133"/>
      <c r="H514" s="133"/>
      <c r="I514" s="133"/>
      <c r="J514" s="133"/>
      <c r="K514" s="133"/>
      <c r="L514" s="133"/>
    </row>
    <row r="515" spans="1:12" s="134" customFormat="1" x14ac:dyDescent="0.45">
      <c r="A515" s="133"/>
      <c r="F515" s="133"/>
      <c r="G515" s="133"/>
      <c r="H515" s="133"/>
      <c r="I515" s="133"/>
      <c r="J515" s="133"/>
      <c r="K515" s="133"/>
      <c r="L515" s="133"/>
    </row>
    <row r="516" spans="1:12" s="134" customFormat="1" x14ac:dyDescent="0.45">
      <c r="A516" s="133"/>
      <c r="F516" s="133"/>
      <c r="G516" s="133"/>
      <c r="H516" s="133"/>
      <c r="I516" s="133"/>
      <c r="J516" s="133"/>
      <c r="K516" s="133"/>
      <c r="L516" s="133"/>
    </row>
    <row r="517" spans="1:12" s="134" customFormat="1" x14ac:dyDescent="0.45">
      <c r="A517" s="133"/>
      <c r="F517" s="133"/>
      <c r="G517" s="133"/>
      <c r="H517" s="133"/>
      <c r="I517" s="133"/>
      <c r="J517" s="133"/>
      <c r="K517" s="133"/>
      <c r="L517" s="133"/>
    </row>
    <row r="518" spans="1:12" s="134" customFormat="1" x14ac:dyDescent="0.45">
      <c r="A518" s="133"/>
      <c r="F518" s="133"/>
      <c r="G518" s="133"/>
      <c r="H518" s="133"/>
      <c r="I518" s="133"/>
      <c r="J518" s="133"/>
      <c r="K518" s="133"/>
      <c r="L518" s="133"/>
    </row>
    <row r="519" spans="1:12" s="134" customFormat="1" x14ac:dyDescent="0.45">
      <c r="A519" s="133"/>
      <c r="F519" s="133"/>
      <c r="G519" s="133"/>
      <c r="H519" s="133"/>
      <c r="I519" s="133"/>
      <c r="J519" s="133"/>
      <c r="K519" s="133"/>
      <c r="L519" s="133"/>
    </row>
    <row r="520" spans="1:12" s="134" customFormat="1" x14ac:dyDescent="0.45">
      <c r="A520" s="133"/>
      <c r="F520" s="133"/>
      <c r="G520" s="133"/>
      <c r="H520" s="133"/>
      <c r="I520" s="133"/>
      <c r="J520" s="133"/>
      <c r="K520" s="133"/>
      <c r="L520" s="133"/>
    </row>
    <row r="521" spans="1:12" s="134" customFormat="1" x14ac:dyDescent="0.45">
      <c r="A521" s="133"/>
      <c r="F521" s="133"/>
      <c r="G521" s="133"/>
      <c r="H521" s="133"/>
      <c r="I521" s="133"/>
      <c r="J521" s="133"/>
      <c r="K521" s="133"/>
      <c r="L521" s="133"/>
    </row>
    <row r="522" spans="1:12" s="134" customFormat="1" x14ac:dyDescent="0.45">
      <c r="A522" s="133"/>
      <c r="F522" s="133"/>
      <c r="G522" s="133"/>
      <c r="H522" s="133"/>
      <c r="I522" s="133"/>
      <c r="J522" s="133"/>
      <c r="K522" s="133"/>
      <c r="L522" s="133"/>
    </row>
    <row r="523" spans="1:12" s="134" customFormat="1" x14ac:dyDescent="0.45">
      <c r="A523" s="133"/>
      <c r="F523" s="133"/>
      <c r="G523" s="133"/>
      <c r="H523" s="133"/>
      <c r="I523" s="133"/>
      <c r="J523" s="133"/>
      <c r="K523" s="133"/>
      <c r="L523" s="133"/>
    </row>
    <row r="524" spans="1:12" s="134" customFormat="1" x14ac:dyDescent="0.45">
      <c r="A524" s="133"/>
      <c r="F524" s="133"/>
      <c r="G524" s="133"/>
      <c r="H524" s="133"/>
      <c r="I524" s="133"/>
      <c r="J524" s="133"/>
      <c r="K524" s="133"/>
      <c r="L524" s="133"/>
    </row>
    <row r="525" spans="1:12" s="134" customFormat="1" x14ac:dyDescent="0.45">
      <c r="A525" s="133"/>
      <c r="F525" s="133"/>
      <c r="G525" s="133"/>
      <c r="H525" s="133"/>
      <c r="I525" s="133"/>
      <c r="J525" s="133"/>
      <c r="K525" s="133"/>
      <c r="L525" s="133"/>
    </row>
    <row r="526" spans="1:12" s="134" customFormat="1" x14ac:dyDescent="0.45">
      <c r="A526" s="133"/>
      <c r="F526" s="133"/>
      <c r="G526" s="133"/>
      <c r="H526" s="133"/>
      <c r="I526" s="133"/>
      <c r="J526" s="133"/>
      <c r="K526" s="133"/>
      <c r="L526" s="133"/>
    </row>
    <row r="527" spans="1:12" s="134" customFormat="1" x14ac:dyDescent="0.45">
      <c r="A527" s="133"/>
      <c r="F527" s="133"/>
      <c r="G527" s="133"/>
      <c r="H527" s="133"/>
      <c r="I527" s="133"/>
      <c r="J527" s="133"/>
      <c r="K527" s="133"/>
      <c r="L527" s="133"/>
    </row>
    <row r="528" spans="1:12" s="134" customFormat="1" x14ac:dyDescent="0.45">
      <c r="A528" s="133"/>
      <c r="F528" s="133"/>
      <c r="G528" s="133"/>
      <c r="H528" s="133"/>
      <c r="I528" s="133"/>
      <c r="J528" s="133"/>
      <c r="K528" s="133"/>
      <c r="L528" s="133"/>
    </row>
    <row r="529" spans="1:12" s="134" customFormat="1" x14ac:dyDescent="0.45">
      <c r="A529" s="133"/>
      <c r="F529" s="133"/>
      <c r="G529" s="133"/>
      <c r="H529" s="133"/>
      <c r="I529" s="133"/>
      <c r="J529" s="133"/>
      <c r="K529" s="133"/>
      <c r="L529" s="133"/>
    </row>
    <row r="530" spans="1:12" s="134" customFormat="1" x14ac:dyDescent="0.45">
      <c r="A530" s="133"/>
      <c r="F530" s="133"/>
      <c r="G530" s="133"/>
      <c r="H530" s="133"/>
      <c r="I530" s="133"/>
      <c r="J530" s="133"/>
      <c r="K530" s="133"/>
      <c r="L530" s="133"/>
    </row>
    <row r="531" spans="1:12" s="134" customFormat="1" x14ac:dyDescent="0.45">
      <c r="A531" s="133"/>
      <c r="F531" s="133"/>
      <c r="G531" s="133"/>
      <c r="H531" s="133"/>
      <c r="I531" s="133"/>
      <c r="J531" s="133"/>
      <c r="K531" s="133"/>
      <c r="L531" s="133"/>
    </row>
    <row r="532" spans="1:12" s="134" customFormat="1" x14ac:dyDescent="0.45">
      <c r="A532" s="133"/>
      <c r="F532" s="133"/>
      <c r="G532" s="133"/>
      <c r="H532" s="133"/>
      <c r="I532" s="133"/>
      <c r="J532" s="133"/>
      <c r="K532" s="133"/>
      <c r="L532" s="133"/>
    </row>
    <row r="533" spans="1:12" s="134" customFormat="1" x14ac:dyDescent="0.45">
      <c r="A533" s="133"/>
      <c r="F533" s="133"/>
      <c r="G533" s="133"/>
      <c r="H533" s="133"/>
      <c r="I533" s="133"/>
      <c r="J533" s="133"/>
      <c r="K533" s="133"/>
      <c r="L533" s="133"/>
    </row>
    <row r="534" spans="1:12" s="134" customFormat="1" x14ac:dyDescent="0.45">
      <c r="A534" s="133"/>
      <c r="F534" s="133"/>
      <c r="G534" s="133"/>
      <c r="H534" s="133"/>
      <c r="I534" s="133"/>
      <c r="J534" s="133"/>
      <c r="K534" s="133"/>
      <c r="L534" s="133"/>
    </row>
    <row r="535" spans="1:12" s="134" customFormat="1" x14ac:dyDescent="0.45">
      <c r="A535" s="133"/>
      <c r="F535" s="133"/>
      <c r="G535" s="133"/>
      <c r="H535" s="133"/>
      <c r="I535" s="133"/>
      <c r="J535" s="133"/>
      <c r="K535" s="133"/>
      <c r="L535" s="133"/>
    </row>
    <row r="536" spans="1:12" s="134" customFormat="1" x14ac:dyDescent="0.45">
      <c r="A536" s="133"/>
      <c r="F536" s="133"/>
      <c r="G536" s="133"/>
      <c r="H536" s="133"/>
      <c r="I536" s="133"/>
      <c r="J536" s="133"/>
      <c r="K536" s="133"/>
      <c r="L536" s="133"/>
    </row>
    <row r="537" spans="1:12" s="134" customFormat="1" x14ac:dyDescent="0.45">
      <c r="A537" s="133"/>
      <c r="F537" s="133"/>
      <c r="G537" s="133"/>
      <c r="H537" s="133"/>
      <c r="I537" s="133"/>
      <c r="J537" s="133"/>
      <c r="K537" s="133"/>
      <c r="L537" s="133"/>
    </row>
    <row r="538" spans="1:12" s="134" customFormat="1" x14ac:dyDescent="0.45">
      <c r="A538" s="133"/>
      <c r="F538" s="133"/>
      <c r="G538" s="133"/>
      <c r="H538" s="133"/>
      <c r="I538" s="133"/>
      <c r="J538" s="133"/>
      <c r="K538" s="133"/>
      <c r="L538" s="133"/>
    </row>
    <row r="539" spans="1:12" s="134" customFormat="1" x14ac:dyDescent="0.45">
      <c r="A539" s="133"/>
      <c r="F539" s="133"/>
      <c r="G539" s="133"/>
      <c r="H539" s="133"/>
      <c r="I539" s="133"/>
      <c r="J539" s="133"/>
      <c r="K539" s="133"/>
      <c r="L539" s="133"/>
    </row>
    <row r="540" spans="1:12" s="134" customFormat="1" x14ac:dyDescent="0.45">
      <c r="A540" s="133"/>
      <c r="F540" s="133"/>
      <c r="G540" s="133"/>
      <c r="H540" s="133"/>
      <c r="I540" s="133"/>
      <c r="J540" s="133"/>
      <c r="K540" s="133"/>
      <c r="L540" s="133"/>
    </row>
    <row r="541" spans="1:12" s="134" customFormat="1" x14ac:dyDescent="0.45">
      <c r="A541" s="133"/>
      <c r="F541" s="133"/>
      <c r="G541" s="133"/>
      <c r="H541" s="133"/>
      <c r="I541" s="133"/>
      <c r="J541" s="133"/>
      <c r="K541" s="133"/>
      <c r="L541" s="133"/>
    </row>
    <row r="542" spans="1:12" s="134" customFormat="1" x14ac:dyDescent="0.45">
      <c r="A542" s="133"/>
      <c r="F542" s="133"/>
      <c r="G542" s="133"/>
      <c r="H542" s="133"/>
      <c r="I542" s="133"/>
      <c r="J542" s="133"/>
      <c r="K542" s="133"/>
      <c r="L542" s="133"/>
    </row>
    <row r="543" spans="1:12" s="134" customFormat="1" x14ac:dyDescent="0.45">
      <c r="A543" s="133"/>
      <c r="F543" s="133"/>
      <c r="G543" s="133"/>
      <c r="H543" s="133"/>
      <c r="I543" s="133"/>
      <c r="J543" s="133"/>
      <c r="K543" s="133"/>
      <c r="L543" s="133"/>
    </row>
    <row r="544" spans="1:12" s="134" customFormat="1" x14ac:dyDescent="0.45">
      <c r="A544" s="133"/>
      <c r="F544" s="133"/>
      <c r="G544" s="133"/>
      <c r="H544" s="133"/>
      <c r="I544" s="133"/>
      <c r="J544" s="133"/>
      <c r="K544" s="133"/>
      <c r="L544" s="133"/>
    </row>
    <row r="545" spans="1:12" s="134" customFormat="1" x14ac:dyDescent="0.45">
      <c r="A545" s="133"/>
      <c r="F545" s="133"/>
      <c r="G545" s="133"/>
      <c r="H545" s="133"/>
      <c r="I545" s="133"/>
      <c r="J545" s="133"/>
      <c r="K545" s="133"/>
      <c r="L545" s="133"/>
    </row>
    <row r="546" spans="1:12" s="134" customFormat="1" x14ac:dyDescent="0.45">
      <c r="A546" s="133"/>
      <c r="F546" s="133"/>
      <c r="G546" s="133"/>
      <c r="H546" s="133"/>
      <c r="I546" s="133"/>
      <c r="J546" s="133"/>
      <c r="K546" s="133"/>
      <c r="L546" s="133"/>
    </row>
    <row r="547" spans="1:12" s="134" customFormat="1" x14ac:dyDescent="0.45">
      <c r="A547" s="133"/>
      <c r="F547" s="133"/>
      <c r="G547" s="133"/>
      <c r="H547" s="133"/>
      <c r="I547" s="133"/>
      <c r="J547" s="133"/>
      <c r="K547" s="133"/>
      <c r="L547" s="133"/>
    </row>
    <row r="548" spans="1:12" s="134" customFormat="1" x14ac:dyDescent="0.45">
      <c r="A548" s="133"/>
      <c r="F548" s="133"/>
      <c r="G548" s="133"/>
      <c r="H548" s="133"/>
      <c r="I548" s="133"/>
      <c r="J548" s="133"/>
      <c r="K548" s="133"/>
      <c r="L548" s="133"/>
    </row>
    <row r="549" spans="1:12" s="134" customFormat="1" x14ac:dyDescent="0.45">
      <c r="A549" s="133"/>
      <c r="F549" s="133"/>
      <c r="G549" s="133"/>
      <c r="H549" s="133"/>
      <c r="I549" s="133"/>
      <c r="J549" s="133"/>
      <c r="K549" s="133"/>
      <c r="L549" s="133"/>
    </row>
    <row r="550" spans="1:12" s="134" customFormat="1" x14ac:dyDescent="0.45">
      <c r="A550" s="133"/>
      <c r="F550" s="133"/>
      <c r="G550" s="133"/>
      <c r="H550" s="133"/>
      <c r="I550" s="133"/>
      <c r="J550" s="133"/>
      <c r="K550" s="133"/>
      <c r="L550" s="133"/>
    </row>
    <row r="551" spans="1:12" s="134" customFormat="1" x14ac:dyDescent="0.45">
      <c r="A551" s="133"/>
      <c r="F551" s="133"/>
      <c r="G551" s="133"/>
      <c r="H551" s="133"/>
      <c r="I551" s="133"/>
      <c r="J551" s="133"/>
      <c r="K551" s="133"/>
      <c r="L551" s="133"/>
    </row>
    <row r="552" spans="1:12" s="134" customFormat="1" x14ac:dyDescent="0.45">
      <c r="A552" s="133"/>
      <c r="F552" s="133"/>
      <c r="G552" s="133"/>
      <c r="H552" s="133"/>
      <c r="I552" s="133"/>
      <c r="J552" s="133"/>
      <c r="K552" s="133"/>
      <c r="L552" s="133"/>
    </row>
    <row r="553" spans="1:12" s="134" customFormat="1" x14ac:dyDescent="0.45">
      <c r="A553" s="133"/>
      <c r="F553" s="133"/>
      <c r="G553" s="133"/>
      <c r="H553" s="133"/>
      <c r="I553" s="133"/>
      <c r="J553" s="133"/>
      <c r="K553" s="133"/>
      <c r="L553" s="133"/>
    </row>
    <row r="554" spans="1:12" s="134" customFormat="1" x14ac:dyDescent="0.45">
      <c r="A554" s="133"/>
      <c r="F554" s="133"/>
      <c r="G554" s="133"/>
      <c r="H554" s="133"/>
      <c r="I554" s="133"/>
      <c r="J554" s="133"/>
      <c r="K554" s="133"/>
      <c r="L554" s="133"/>
    </row>
    <row r="555" spans="1:12" s="134" customFormat="1" x14ac:dyDescent="0.45">
      <c r="A555" s="133"/>
      <c r="F555" s="133"/>
      <c r="G555" s="133"/>
      <c r="H555" s="133"/>
      <c r="I555" s="133"/>
      <c r="J555" s="133"/>
      <c r="K555" s="133"/>
      <c r="L555" s="133"/>
    </row>
    <row r="556" spans="1:12" s="134" customFormat="1" x14ac:dyDescent="0.45">
      <c r="A556" s="133"/>
      <c r="F556" s="133"/>
      <c r="G556" s="133"/>
      <c r="H556" s="133"/>
      <c r="I556" s="133"/>
      <c r="J556" s="133"/>
      <c r="K556" s="133"/>
      <c r="L556" s="133"/>
    </row>
    <row r="557" spans="1:12" s="134" customFormat="1" x14ac:dyDescent="0.45">
      <c r="A557" s="133"/>
      <c r="F557" s="133"/>
      <c r="G557" s="133"/>
      <c r="H557" s="133"/>
      <c r="I557" s="133"/>
      <c r="J557" s="133"/>
      <c r="K557" s="133"/>
      <c r="L557" s="133"/>
    </row>
    <row r="558" spans="1:12" s="134" customFormat="1" x14ac:dyDescent="0.45">
      <c r="A558" s="133"/>
      <c r="F558" s="133"/>
      <c r="G558" s="133"/>
      <c r="H558" s="133"/>
      <c r="I558" s="133"/>
      <c r="J558" s="133"/>
      <c r="K558" s="133"/>
      <c r="L558" s="133"/>
    </row>
    <row r="559" spans="1:12" s="134" customFormat="1" x14ac:dyDescent="0.45">
      <c r="A559" s="133"/>
      <c r="F559" s="133"/>
      <c r="G559" s="133"/>
      <c r="H559" s="133"/>
      <c r="I559" s="133"/>
      <c r="J559" s="133"/>
      <c r="K559" s="133"/>
      <c r="L559" s="133"/>
    </row>
    <row r="560" spans="1:12" s="134" customFormat="1" x14ac:dyDescent="0.45">
      <c r="A560" s="133"/>
      <c r="F560" s="133"/>
      <c r="G560" s="133"/>
      <c r="H560" s="133"/>
      <c r="I560" s="133"/>
      <c r="J560" s="133"/>
      <c r="K560" s="133"/>
      <c r="L560" s="133"/>
    </row>
    <row r="561" spans="1:12" s="134" customFormat="1" x14ac:dyDescent="0.45">
      <c r="A561" s="133"/>
      <c r="F561" s="133"/>
      <c r="G561" s="133"/>
      <c r="H561" s="133"/>
      <c r="I561" s="133"/>
      <c r="J561" s="133"/>
      <c r="K561" s="133"/>
      <c r="L561" s="133"/>
    </row>
    <row r="562" spans="1:12" s="134" customFormat="1" x14ac:dyDescent="0.45">
      <c r="A562" s="133"/>
      <c r="F562" s="133"/>
      <c r="G562" s="133"/>
      <c r="H562" s="133"/>
      <c r="I562" s="133"/>
      <c r="J562" s="133"/>
      <c r="K562" s="133"/>
      <c r="L562" s="133"/>
    </row>
    <row r="563" spans="1:12" s="134" customFormat="1" x14ac:dyDescent="0.45">
      <c r="A563" s="133"/>
      <c r="F563" s="133"/>
      <c r="G563" s="133"/>
      <c r="H563" s="133"/>
      <c r="I563" s="133"/>
      <c r="J563" s="133"/>
      <c r="K563" s="133"/>
      <c r="L563" s="133"/>
    </row>
    <row r="564" spans="1:12" s="134" customFormat="1" x14ac:dyDescent="0.45">
      <c r="A564" s="133"/>
      <c r="F564" s="133"/>
      <c r="G564" s="133"/>
      <c r="H564" s="133"/>
      <c r="I564" s="133"/>
      <c r="J564" s="133"/>
      <c r="K564" s="133"/>
      <c r="L564" s="133"/>
    </row>
    <row r="565" spans="1:12" s="134" customFormat="1" x14ac:dyDescent="0.45">
      <c r="A565" s="133"/>
      <c r="F565" s="133"/>
      <c r="G565" s="133"/>
      <c r="H565" s="133"/>
      <c r="I565" s="133"/>
      <c r="J565" s="133"/>
      <c r="K565" s="133"/>
      <c r="L565" s="133"/>
    </row>
    <row r="566" spans="1:12" s="134" customFormat="1" x14ac:dyDescent="0.45">
      <c r="A566" s="133"/>
      <c r="F566" s="133"/>
      <c r="G566" s="133"/>
      <c r="H566" s="133"/>
      <c r="I566" s="133"/>
      <c r="J566" s="133"/>
      <c r="K566" s="133"/>
      <c r="L566" s="133"/>
    </row>
    <row r="567" spans="1:12" s="134" customFormat="1" x14ac:dyDescent="0.45">
      <c r="A567" s="133"/>
      <c r="F567" s="133"/>
      <c r="G567" s="133"/>
      <c r="H567" s="133"/>
      <c r="I567" s="133"/>
      <c r="J567" s="133"/>
      <c r="K567" s="133"/>
      <c r="L567" s="133"/>
    </row>
    <row r="568" spans="1:12" s="134" customFormat="1" x14ac:dyDescent="0.45">
      <c r="A568" s="133"/>
      <c r="F568" s="133"/>
      <c r="G568" s="133"/>
      <c r="H568" s="133"/>
      <c r="I568" s="133"/>
      <c r="J568" s="133"/>
      <c r="K568" s="133"/>
      <c r="L568" s="133"/>
    </row>
    <row r="569" spans="1:12" s="134" customFormat="1" x14ac:dyDescent="0.45">
      <c r="A569" s="133"/>
      <c r="F569" s="133"/>
      <c r="G569" s="133"/>
      <c r="H569" s="133"/>
      <c r="I569" s="133"/>
      <c r="J569" s="133"/>
      <c r="K569" s="133"/>
      <c r="L569" s="133"/>
    </row>
    <row r="570" spans="1:12" s="134" customFormat="1" x14ac:dyDescent="0.45">
      <c r="A570" s="133"/>
      <c r="F570" s="133"/>
      <c r="G570" s="133"/>
      <c r="H570" s="133"/>
      <c r="I570" s="133"/>
      <c r="J570" s="133"/>
      <c r="K570" s="133"/>
      <c r="L570" s="133"/>
    </row>
    <row r="571" spans="1:12" s="134" customFormat="1" x14ac:dyDescent="0.45">
      <c r="A571" s="133"/>
      <c r="F571" s="133"/>
      <c r="G571" s="133"/>
      <c r="H571" s="133"/>
      <c r="I571" s="133"/>
      <c r="J571" s="133"/>
      <c r="K571" s="133"/>
      <c r="L571" s="133"/>
    </row>
    <row r="572" spans="1:12" s="134" customFormat="1" x14ac:dyDescent="0.45">
      <c r="A572" s="133"/>
      <c r="F572" s="133"/>
      <c r="G572" s="133"/>
      <c r="H572" s="133"/>
      <c r="I572" s="133"/>
      <c r="J572" s="133"/>
      <c r="K572" s="133"/>
      <c r="L572" s="133"/>
    </row>
    <row r="573" spans="1:12" s="134" customFormat="1" x14ac:dyDescent="0.45">
      <c r="A573" s="133"/>
      <c r="F573" s="133"/>
      <c r="G573" s="133"/>
      <c r="H573" s="133"/>
      <c r="I573" s="133"/>
      <c r="J573" s="133"/>
      <c r="K573" s="133"/>
      <c r="L573" s="133"/>
    </row>
    <row r="574" spans="1:12" s="134" customFormat="1" x14ac:dyDescent="0.45">
      <c r="A574" s="133"/>
      <c r="F574" s="133"/>
      <c r="G574" s="133"/>
      <c r="H574" s="133"/>
      <c r="I574" s="133"/>
      <c r="J574" s="133"/>
      <c r="K574" s="133"/>
      <c r="L574" s="133"/>
    </row>
    <row r="575" spans="1:12" s="134" customFormat="1" x14ac:dyDescent="0.45">
      <c r="A575" s="133"/>
      <c r="F575" s="133"/>
      <c r="G575" s="133"/>
      <c r="H575" s="133"/>
      <c r="I575" s="133"/>
      <c r="J575" s="133"/>
      <c r="K575" s="133"/>
      <c r="L575" s="133"/>
    </row>
    <row r="576" spans="1:12" s="134" customFormat="1" x14ac:dyDescent="0.45">
      <c r="A576" s="133"/>
      <c r="F576" s="133"/>
      <c r="G576" s="133"/>
      <c r="H576" s="133"/>
      <c r="I576" s="133"/>
      <c r="J576" s="133"/>
      <c r="K576" s="133"/>
      <c r="L576" s="133"/>
    </row>
    <row r="577" spans="1:12" s="134" customFormat="1" x14ac:dyDescent="0.45">
      <c r="A577" s="133"/>
      <c r="F577" s="133"/>
      <c r="G577" s="133"/>
      <c r="H577" s="133"/>
      <c r="I577" s="133"/>
      <c r="J577" s="133"/>
      <c r="K577" s="133"/>
      <c r="L577" s="133"/>
    </row>
    <row r="578" spans="1:12" s="134" customFormat="1" x14ac:dyDescent="0.45">
      <c r="A578" s="133"/>
      <c r="F578" s="133"/>
      <c r="G578" s="133"/>
      <c r="H578" s="133"/>
      <c r="I578" s="133"/>
      <c r="J578" s="133"/>
      <c r="K578" s="133"/>
      <c r="L578" s="133"/>
    </row>
    <row r="579" spans="1:12" s="134" customFormat="1" x14ac:dyDescent="0.45">
      <c r="A579" s="133"/>
      <c r="F579" s="133"/>
      <c r="G579" s="133"/>
      <c r="H579" s="133"/>
      <c r="I579" s="133"/>
      <c r="J579" s="133"/>
      <c r="K579" s="133"/>
      <c r="L579" s="133"/>
    </row>
    <row r="580" spans="1:12" s="134" customFormat="1" x14ac:dyDescent="0.45">
      <c r="A580" s="133"/>
      <c r="F580" s="133"/>
      <c r="G580" s="133"/>
      <c r="H580" s="133"/>
      <c r="I580" s="133"/>
      <c r="J580" s="133"/>
      <c r="K580" s="133"/>
      <c r="L580" s="133"/>
    </row>
    <row r="581" spans="1:12" s="134" customFormat="1" x14ac:dyDescent="0.45">
      <c r="A581" s="133"/>
      <c r="F581" s="133"/>
      <c r="G581" s="133"/>
      <c r="H581" s="133"/>
      <c r="I581" s="133"/>
      <c r="J581" s="133"/>
      <c r="K581" s="133"/>
      <c r="L581" s="13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023E0-7FBD-47B9-9028-C00A2851EC43}">
  <dimension ref="A4:L168"/>
  <sheetViews>
    <sheetView workbookViewId="0">
      <selection activeCell="A7" sqref="A7"/>
    </sheetView>
  </sheetViews>
  <sheetFormatPr defaultColWidth="9.08984375" defaultRowHeight="15.5" x14ac:dyDescent="0.45"/>
  <cols>
    <col min="1" max="1" width="7.90625" style="9" bestFit="1" customWidth="1"/>
    <col min="2" max="2" width="1.90625" style="10" customWidth="1"/>
    <col min="3" max="3" width="10" style="10" bestFit="1" customWidth="1"/>
    <col min="4" max="4" width="16.453125" style="10" bestFit="1" customWidth="1"/>
    <col min="5" max="5" width="31.08984375" style="10" bestFit="1" customWidth="1"/>
    <col min="6" max="6" width="9.90625" style="9" bestFit="1" customWidth="1"/>
    <col min="7" max="11" width="10.6328125" style="9" bestFit="1" customWidth="1"/>
    <col min="12" max="12" width="6" style="9" bestFit="1" customWidth="1"/>
    <col min="13" max="16384" width="9.08984375" style="10"/>
  </cols>
  <sheetData>
    <row r="4" spans="1:12" x14ac:dyDescent="0.45">
      <c r="A4" s="9" t="s">
        <v>40</v>
      </c>
      <c r="C4" s="148" t="s">
        <v>0</v>
      </c>
      <c r="D4" s="148" t="s">
        <v>1</v>
      </c>
      <c r="E4" s="148" t="s">
        <v>2</v>
      </c>
      <c r="F4" s="149" t="s">
        <v>41</v>
      </c>
      <c r="G4" s="77" t="s">
        <v>32</v>
      </c>
      <c r="H4" s="77" t="s">
        <v>33</v>
      </c>
      <c r="I4" s="77" t="s">
        <v>34</v>
      </c>
      <c r="J4" s="77" t="s">
        <v>35</v>
      </c>
      <c r="K4" s="77" t="s">
        <v>36</v>
      </c>
      <c r="L4" s="77" t="s">
        <v>37</v>
      </c>
    </row>
    <row r="5" spans="1:12" x14ac:dyDescent="0.45">
      <c r="C5" s="148"/>
      <c r="D5" s="148"/>
      <c r="E5" s="148"/>
      <c r="F5" s="151" t="s">
        <v>60</v>
      </c>
      <c r="G5" s="78">
        <v>46134</v>
      </c>
      <c r="H5" s="78">
        <v>46169</v>
      </c>
      <c r="I5" s="78">
        <v>46190</v>
      </c>
      <c r="J5" s="78">
        <v>46218</v>
      </c>
      <c r="K5" s="78">
        <v>46246</v>
      </c>
      <c r="L5" s="77" t="s">
        <v>38</v>
      </c>
    </row>
    <row r="6" spans="1:12" x14ac:dyDescent="0.45">
      <c r="C6" s="148"/>
      <c r="D6" s="148"/>
      <c r="E6" s="148"/>
      <c r="F6" s="150"/>
      <c r="G6" s="77" t="s">
        <v>56</v>
      </c>
      <c r="H6" s="77" t="s">
        <v>59</v>
      </c>
      <c r="I6" s="79" t="s">
        <v>43</v>
      </c>
      <c r="J6" s="77" t="s">
        <v>39</v>
      </c>
      <c r="K6" s="77" t="s">
        <v>44</v>
      </c>
      <c r="L6" s="77"/>
    </row>
    <row r="7" spans="1:12" x14ac:dyDescent="0.45">
      <c r="A7" s="9">
        <v>1</v>
      </c>
      <c r="C7" s="86" t="s">
        <v>63</v>
      </c>
      <c r="D7" s="100" t="s">
        <v>64</v>
      </c>
      <c r="E7" s="96" t="s">
        <v>12</v>
      </c>
      <c r="F7" s="97" t="s">
        <v>61</v>
      </c>
      <c r="G7" s="120">
        <v>3</v>
      </c>
      <c r="H7" s="120">
        <v>1</v>
      </c>
      <c r="I7" s="120">
        <v>3</v>
      </c>
      <c r="J7" s="120">
        <v>2</v>
      </c>
      <c r="K7" s="120">
        <v>1</v>
      </c>
      <c r="L7" s="85">
        <v>10</v>
      </c>
    </row>
    <row r="8" spans="1:12" x14ac:dyDescent="0.45">
      <c r="A8" s="9">
        <v>2</v>
      </c>
      <c r="C8" s="89" t="s">
        <v>68</v>
      </c>
      <c r="D8" s="90" t="s">
        <v>69</v>
      </c>
      <c r="E8" s="88" t="s">
        <v>70</v>
      </c>
      <c r="F8" s="91" t="s">
        <v>61</v>
      </c>
      <c r="G8" s="120">
        <v>5</v>
      </c>
      <c r="H8" s="120">
        <v>4</v>
      </c>
      <c r="I8" s="120">
        <v>5</v>
      </c>
      <c r="J8" s="120">
        <v>4</v>
      </c>
      <c r="K8" s="120">
        <v>3</v>
      </c>
      <c r="L8" s="85">
        <v>21</v>
      </c>
    </row>
    <row r="9" spans="1:12" x14ac:dyDescent="0.45">
      <c r="A9" s="9">
        <v>3</v>
      </c>
      <c r="C9" s="98" t="s">
        <v>78</v>
      </c>
      <c r="D9" s="99" t="s">
        <v>79</v>
      </c>
      <c r="E9" s="90" t="s">
        <v>27</v>
      </c>
      <c r="F9" s="91" t="s">
        <v>62</v>
      </c>
      <c r="G9" s="120">
        <v>15</v>
      </c>
      <c r="H9" s="120">
        <v>5</v>
      </c>
      <c r="I9" s="120">
        <v>13</v>
      </c>
      <c r="J9" s="120">
        <v>10</v>
      </c>
      <c r="K9" s="120">
        <v>13</v>
      </c>
      <c r="L9" s="85">
        <v>56</v>
      </c>
    </row>
    <row r="10" spans="1:12" x14ac:dyDescent="0.45">
      <c r="A10" s="9">
        <v>4</v>
      </c>
      <c r="C10" s="89" t="s">
        <v>74</v>
      </c>
      <c r="D10" s="90" t="s">
        <v>75</v>
      </c>
      <c r="E10" s="88" t="s">
        <v>12</v>
      </c>
      <c r="F10" s="91" t="s">
        <v>61</v>
      </c>
      <c r="G10" s="120">
        <v>12</v>
      </c>
      <c r="H10" s="120">
        <v>8</v>
      </c>
      <c r="I10" s="120">
        <v>19</v>
      </c>
      <c r="J10" s="120">
        <v>9</v>
      </c>
      <c r="K10" s="120">
        <v>11</v>
      </c>
      <c r="L10" s="85">
        <v>59</v>
      </c>
    </row>
    <row r="11" spans="1:12" x14ac:dyDescent="0.45">
      <c r="A11" s="9">
        <v>5</v>
      </c>
      <c r="C11" s="89" t="s">
        <v>71</v>
      </c>
      <c r="D11" s="90" t="s">
        <v>72</v>
      </c>
      <c r="E11" s="88" t="s">
        <v>12</v>
      </c>
      <c r="F11" s="91" t="s">
        <v>73</v>
      </c>
      <c r="G11" s="120">
        <v>9</v>
      </c>
      <c r="H11" s="120">
        <v>6</v>
      </c>
      <c r="I11" s="120">
        <v>17</v>
      </c>
      <c r="J11" s="120">
        <v>23</v>
      </c>
      <c r="K11" s="120">
        <v>21</v>
      </c>
      <c r="L11" s="85">
        <v>76</v>
      </c>
    </row>
    <row r="12" spans="1:12" x14ac:dyDescent="0.45">
      <c r="A12" s="9">
        <v>6</v>
      </c>
      <c r="C12" s="89" t="s">
        <v>83</v>
      </c>
      <c r="D12" s="90" t="s">
        <v>84</v>
      </c>
      <c r="E12" s="90" t="s">
        <v>85</v>
      </c>
      <c r="F12" s="91" t="s">
        <v>62</v>
      </c>
      <c r="G12" s="120">
        <v>18</v>
      </c>
      <c r="H12" s="120">
        <v>14</v>
      </c>
      <c r="I12" s="120">
        <v>14</v>
      </c>
      <c r="J12" s="120">
        <v>17</v>
      </c>
      <c r="K12" s="120">
        <v>16</v>
      </c>
      <c r="L12" s="85">
        <v>79</v>
      </c>
    </row>
    <row r="13" spans="1:12" x14ac:dyDescent="0.45">
      <c r="A13" s="9">
        <v>7</v>
      </c>
      <c r="C13" s="89" t="s">
        <v>86</v>
      </c>
      <c r="D13" s="90" t="s">
        <v>87</v>
      </c>
      <c r="E13" s="88" t="s">
        <v>25</v>
      </c>
      <c r="F13" s="91" t="s">
        <v>62</v>
      </c>
      <c r="G13" s="120">
        <v>19</v>
      </c>
      <c r="H13" s="120">
        <v>15</v>
      </c>
      <c r="I13" s="120">
        <v>21</v>
      </c>
      <c r="J13" s="120">
        <v>16</v>
      </c>
      <c r="K13" s="120">
        <v>10</v>
      </c>
      <c r="L13" s="85">
        <v>81</v>
      </c>
    </row>
    <row r="14" spans="1:12" x14ac:dyDescent="0.45">
      <c r="A14" s="9">
        <v>8</v>
      </c>
      <c r="C14" s="89" t="s">
        <v>68</v>
      </c>
      <c r="D14" s="90" t="s">
        <v>105</v>
      </c>
      <c r="E14" s="88" t="s">
        <v>12</v>
      </c>
      <c r="F14" s="91" t="s">
        <v>62</v>
      </c>
      <c r="G14" s="120">
        <v>45</v>
      </c>
      <c r="H14" s="120">
        <v>7</v>
      </c>
      <c r="I14" s="120">
        <v>16</v>
      </c>
      <c r="J14" s="120">
        <v>8</v>
      </c>
      <c r="K14" s="120">
        <v>8</v>
      </c>
      <c r="L14" s="85">
        <v>84</v>
      </c>
    </row>
    <row r="15" spans="1:12" x14ac:dyDescent="0.45">
      <c r="A15" s="9">
        <v>9</v>
      </c>
      <c r="C15" s="89" t="s">
        <v>98</v>
      </c>
      <c r="D15" s="90" t="s">
        <v>99</v>
      </c>
      <c r="E15" s="90" t="s">
        <v>100</v>
      </c>
      <c r="F15" s="91" t="s">
        <v>62</v>
      </c>
      <c r="G15" s="120">
        <v>28</v>
      </c>
      <c r="H15" s="120">
        <v>9</v>
      </c>
      <c r="I15" s="120">
        <v>15</v>
      </c>
      <c r="J15" s="120">
        <v>18</v>
      </c>
      <c r="K15" s="120">
        <v>14</v>
      </c>
      <c r="L15" s="85">
        <v>84</v>
      </c>
    </row>
    <row r="16" spans="1:12" x14ac:dyDescent="0.45">
      <c r="A16" s="9">
        <v>10</v>
      </c>
      <c r="C16" s="87" t="s">
        <v>65</v>
      </c>
      <c r="D16" s="88" t="s">
        <v>92</v>
      </c>
      <c r="E16" s="88" t="s">
        <v>30</v>
      </c>
      <c r="F16" s="91" t="s">
        <v>67</v>
      </c>
      <c r="G16" s="120">
        <v>23</v>
      </c>
      <c r="H16" s="120">
        <v>16</v>
      </c>
      <c r="I16" s="120">
        <v>22</v>
      </c>
      <c r="J16" s="120">
        <v>13</v>
      </c>
      <c r="K16" s="120">
        <v>18</v>
      </c>
      <c r="L16" s="85">
        <v>92</v>
      </c>
    </row>
    <row r="17" spans="1:12" x14ac:dyDescent="0.45">
      <c r="A17" s="9">
        <v>11</v>
      </c>
      <c r="C17" s="89" t="s">
        <v>80</v>
      </c>
      <c r="D17" s="90" t="s">
        <v>81</v>
      </c>
      <c r="E17" s="88" t="s">
        <v>12</v>
      </c>
      <c r="F17" s="91" t="s">
        <v>61</v>
      </c>
      <c r="G17" s="120">
        <v>16</v>
      </c>
      <c r="H17" s="120">
        <v>19</v>
      </c>
      <c r="I17" s="120">
        <v>25</v>
      </c>
      <c r="J17" s="120">
        <v>21</v>
      </c>
      <c r="K17" s="120">
        <v>17</v>
      </c>
      <c r="L17" s="85">
        <v>98</v>
      </c>
    </row>
    <row r="18" spans="1:12" x14ac:dyDescent="0.45">
      <c r="A18" s="9">
        <v>12</v>
      </c>
      <c r="C18" s="89" t="s">
        <v>104</v>
      </c>
      <c r="D18" s="90" t="s">
        <v>105</v>
      </c>
      <c r="E18" s="88" t="s">
        <v>88</v>
      </c>
      <c r="F18" s="91" t="s">
        <v>61</v>
      </c>
      <c r="G18" s="120">
        <v>34</v>
      </c>
      <c r="H18" s="120">
        <v>28</v>
      </c>
      <c r="I18" s="120">
        <v>39</v>
      </c>
      <c r="J18" s="120">
        <v>31</v>
      </c>
      <c r="K18" s="120">
        <v>37</v>
      </c>
      <c r="L18" s="85">
        <v>169</v>
      </c>
    </row>
    <row r="19" spans="1:12" x14ac:dyDescent="0.45">
      <c r="A19" s="9">
        <v>13</v>
      </c>
      <c r="C19" s="89" t="s">
        <v>107</v>
      </c>
      <c r="D19" s="90" t="s">
        <v>108</v>
      </c>
      <c r="E19" s="90" t="s">
        <v>30</v>
      </c>
      <c r="F19" s="91" t="s">
        <v>109</v>
      </c>
      <c r="G19" s="120">
        <v>37</v>
      </c>
      <c r="H19" s="120">
        <v>32</v>
      </c>
      <c r="I19" s="120">
        <v>44</v>
      </c>
      <c r="J19" s="120">
        <v>36</v>
      </c>
      <c r="K19" s="120">
        <v>32</v>
      </c>
      <c r="L19" s="85">
        <v>181</v>
      </c>
    </row>
    <row r="20" spans="1:12" x14ac:dyDescent="0.45">
      <c r="A20" s="9">
        <v>14</v>
      </c>
      <c r="C20" s="89" t="s">
        <v>111</v>
      </c>
      <c r="D20" s="90" t="s">
        <v>112</v>
      </c>
      <c r="E20" s="88" t="s">
        <v>70</v>
      </c>
      <c r="F20" s="91" t="s">
        <v>62</v>
      </c>
      <c r="G20" s="120">
        <v>40</v>
      </c>
      <c r="H20" s="120">
        <v>42</v>
      </c>
      <c r="I20" s="120">
        <v>37</v>
      </c>
      <c r="J20" s="120">
        <v>37</v>
      </c>
      <c r="K20" s="120">
        <v>33</v>
      </c>
      <c r="L20" s="85">
        <v>189</v>
      </c>
    </row>
    <row r="21" spans="1:12" x14ac:dyDescent="0.45">
      <c r="A21" s="9">
        <v>15</v>
      </c>
      <c r="C21" s="98" t="s">
        <v>117</v>
      </c>
      <c r="D21" s="99" t="s">
        <v>118</v>
      </c>
      <c r="E21" s="90" t="s">
        <v>27</v>
      </c>
      <c r="F21" s="91" t="s">
        <v>61</v>
      </c>
      <c r="G21" s="120">
        <v>50</v>
      </c>
      <c r="H21" s="120">
        <v>36</v>
      </c>
      <c r="I21" s="120">
        <v>41</v>
      </c>
      <c r="J21" s="120">
        <v>34</v>
      </c>
      <c r="K21" s="120">
        <v>36</v>
      </c>
      <c r="L21" s="85">
        <v>197</v>
      </c>
    </row>
    <row r="22" spans="1:12" x14ac:dyDescent="0.45">
      <c r="A22" s="9">
        <v>16</v>
      </c>
      <c r="C22" s="98" t="s">
        <v>104</v>
      </c>
      <c r="D22" s="99" t="s">
        <v>116</v>
      </c>
      <c r="E22" s="88" t="s">
        <v>91</v>
      </c>
      <c r="F22" s="91" t="s">
        <v>62</v>
      </c>
      <c r="G22" s="120">
        <v>48</v>
      </c>
      <c r="H22" s="120">
        <v>44</v>
      </c>
      <c r="I22" s="120">
        <v>59</v>
      </c>
      <c r="J22" s="120">
        <v>28</v>
      </c>
      <c r="K22" s="120">
        <v>39</v>
      </c>
      <c r="L22" s="85">
        <v>218</v>
      </c>
    </row>
    <row r="23" spans="1:12" x14ac:dyDescent="0.45">
      <c r="A23" s="9">
        <v>17</v>
      </c>
      <c r="C23" s="89" t="s">
        <v>96</v>
      </c>
      <c r="D23" s="90" t="s">
        <v>97</v>
      </c>
      <c r="E23" s="88" t="s">
        <v>12</v>
      </c>
      <c r="F23" s="91" t="s">
        <v>73</v>
      </c>
      <c r="G23" s="120">
        <v>27</v>
      </c>
      <c r="H23" s="120">
        <v>43</v>
      </c>
      <c r="I23" s="120">
        <v>50</v>
      </c>
      <c r="J23" s="120">
        <v>52</v>
      </c>
      <c r="K23" s="120">
        <v>48</v>
      </c>
      <c r="L23" s="85">
        <v>220</v>
      </c>
    </row>
    <row r="24" spans="1:12" x14ac:dyDescent="0.45">
      <c r="A24" s="9">
        <v>18</v>
      </c>
      <c r="C24" s="89" t="s">
        <v>93</v>
      </c>
      <c r="D24" s="90" t="s">
        <v>81</v>
      </c>
      <c r="E24" s="88" t="s">
        <v>12</v>
      </c>
      <c r="F24" s="91" t="s">
        <v>73</v>
      </c>
      <c r="G24" s="120">
        <v>58</v>
      </c>
      <c r="H24" s="120">
        <v>33</v>
      </c>
      <c r="I24" s="120">
        <v>57</v>
      </c>
      <c r="J24" s="120">
        <v>39</v>
      </c>
      <c r="K24" s="120">
        <v>34</v>
      </c>
      <c r="L24" s="85">
        <v>221</v>
      </c>
    </row>
    <row r="25" spans="1:12" x14ac:dyDescent="0.45">
      <c r="A25" s="9">
        <v>19</v>
      </c>
      <c r="C25" s="89" t="s">
        <v>125</v>
      </c>
      <c r="D25" s="90" t="s">
        <v>126</v>
      </c>
      <c r="E25" s="88" t="s">
        <v>12</v>
      </c>
      <c r="F25" s="91" t="s">
        <v>61</v>
      </c>
      <c r="G25" s="120">
        <v>63</v>
      </c>
      <c r="H25" s="120">
        <v>54</v>
      </c>
      <c r="I25" s="120">
        <v>60</v>
      </c>
      <c r="J25" s="120">
        <v>55</v>
      </c>
      <c r="K25" s="120">
        <v>55</v>
      </c>
      <c r="L25" s="85">
        <v>287</v>
      </c>
    </row>
    <row r="26" spans="1:12" x14ac:dyDescent="0.45">
      <c r="A26" s="9">
        <v>20</v>
      </c>
      <c r="C26" s="89" t="s">
        <v>158</v>
      </c>
      <c r="D26" s="90" t="s">
        <v>159</v>
      </c>
      <c r="E26" s="88" t="s">
        <v>70</v>
      </c>
      <c r="F26" s="91" t="s">
        <v>61</v>
      </c>
      <c r="G26" s="120">
        <v>122</v>
      </c>
      <c r="H26" s="120">
        <v>60</v>
      </c>
      <c r="I26" s="120">
        <v>49</v>
      </c>
      <c r="J26" s="120">
        <v>46</v>
      </c>
      <c r="K26" s="120">
        <v>46</v>
      </c>
      <c r="L26" s="85">
        <v>323</v>
      </c>
    </row>
    <row r="27" spans="1:12" x14ac:dyDescent="0.45">
      <c r="A27" s="9">
        <v>21</v>
      </c>
      <c r="C27" s="98" t="s">
        <v>127</v>
      </c>
      <c r="D27" s="99" t="s">
        <v>128</v>
      </c>
      <c r="E27" s="90" t="s">
        <v>27</v>
      </c>
      <c r="F27" s="91" t="s">
        <v>67</v>
      </c>
      <c r="G27" s="120">
        <v>67</v>
      </c>
      <c r="H27" s="120">
        <v>55</v>
      </c>
      <c r="I27" s="120">
        <v>73</v>
      </c>
      <c r="J27" s="120">
        <v>66</v>
      </c>
      <c r="K27" s="120">
        <v>70</v>
      </c>
      <c r="L27" s="85">
        <v>331</v>
      </c>
    </row>
    <row r="28" spans="1:12" x14ac:dyDescent="0.45">
      <c r="A28" s="9">
        <v>22</v>
      </c>
      <c r="C28" s="89" t="s">
        <v>89</v>
      </c>
      <c r="D28" s="90" t="s">
        <v>90</v>
      </c>
      <c r="E28" s="90" t="s">
        <v>95</v>
      </c>
      <c r="F28" s="91" t="s">
        <v>61</v>
      </c>
      <c r="G28" s="120">
        <v>52</v>
      </c>
      <c r="H28" s="120">
        <v>69</v>
      </c>
      <c r="I28" s="120">
        <v>93</v>
      </c>
      <c r="J28" s="120">
        <v>61</v>
      </c>
      <c r="K28" s="120">
        <v>69</v>
      </c>
      <c r="L28" s="85">
        <v>344</v>
      </c>
    </row>
    <row r="29" spans="1:12" x14ac:dyDescent="0.45">
      <c r="A29" s="9">
        <v>23</v>
      </c>
      <c r="C29" s="89" t="s">
        <v>123</v>
      </c>
      <c r="D29" s="90" t="s">
        <v>124</v>
      </c>
      <c r="E29" s="88" t="s">
        <v>70</v>
      </c>
      <c r="F29" s="91" t="s">
        <v>67</v>
      </c>
      <c r="G29" s="120">
        <v>57</v>
      </c>
      <c r="H29" s="120">
        <v>53</v>
      </c>
      <c r="I29" s="120">
        <v>101</v>
      </c>
      <c r="J29" s="120">
        <v>72</v>
      </c>
      <c r="K29" s="120">
        <v>66</v>
      </c>
      <c r="L29" s="85">
        <v>349</v>
      </c>
    </row>
    <row r="30" spans="1:12" x14ac:dyDescent="0.45">
      <c r="A30" s="9">
        <v>24</v>
      </c>
      <c r="C30" s="89" t="s">
        <v>134</v>
      </c>
      <c r="D30" s="90" t="s">
        <v>135</v>
      </c>
      <c r="E30" s="88" t="s">
        <v>88</v>
      </c>
      <c r="F30" s="91" t="s">
        <v>67</v>
      </c>
      <c r="G30" s="120">
        <v>78</v>
      </c>
      <c r="H30" s="120">
        <v>65</v>
      </c>
      <c r="I30" s="120">
        <v>54</v>
      </c>
      <c r="J30" s="120">
        <v>77</v>
      </c>
      <c r="K30" s="120">
        <v>113</v>
      </c>
      <c r="L30" s="85">
        <v>387</v>
      </c>
    </row>
    <row r="31" spans="1:12" x14ac:dyDescent="0.45">
      <c r="A31" s="9">
        <v>25</v>
      </c>
      <c r="C31" s="89" t="s">
        <v>143</v>
      </c>
      <c r="D31" s="90" t="s">
        <v>144</v>
      </c>
      <c r="E31" s="88" t="s">
        <v>70</v>
      </c>
      <c r="F31" s="91" t="s">
        <v>61</v>
      </c>
      <c r="G31" s="120">
        <v>94</v>
      </c>
      <c r="H31" s="120">
        <v>91</v>
      </c>
      <c r="I31" s="120">
        <v>76</v>
      </c>
      <c r="J31" s="120">
        <v>67</v>
      </c>
      <c r="K31" s="120">
        <v>77</v>
      </c>
      <c r="L31" s="85">
        <v>405</v>
      </c>
    </row>
    <row r="32" spans="1:12" x14ac:dyDescent="0.45">
      <c r="A32" s="9">
        <v>26</v>
      </c>
      <c r="C32" s="89" t="s">
        <v>141</v>
      </c>
      <c r="D32" s="90" t="s">
        <v>142</v>
      </c>
      <c r="E32" s="90" t="s">
        <v>100</v>
      </c>
      <c r="F32" s="91" t="s">
        <v>109</v>
      </c>
      <c r="G32" s="120">
        <v>89</v>
      </c>
      <c r="H32" s="120">
        <v>82</v>
      </c>
      <c r="I32" s="120">
        <v>102</v>
      </c>
      <c r="J32" s="120">
        <v>85</v>
      </c>
      <c r="K32" s="120">
        <v>76</v>
      </c>
      <c r="L32" s="85">
        <v>434</v>
      </c>
    </row>
    <row r="33" spans="1:12" x14ac:dyDescent="0.45">
      <c r="A33" s="9">
        <v>27</v>
      </c>
      <c r="C33" s="89" t="s">
        <v>139</v>
      </c>
      <c r="D33" s="90" t="s">
        <v>140</v>
      </c>
      <c r="E33" s="90" t="s">
        <v>95</v>
      </c>
      <c r="F33" s="91" t="s">
        <v>61</v>
      </c>
      <c r="G33" s="120">
        <v>86</v>
      </c>
      <c r="H33" s="120">
        <v>56</v>
      </c>
      <c r="I33" s="120">
        <v>124</v>
      </c>
      <c r="J33" s="120">
        <v>88</v>
      </c>
      <c r="K33" s="120">
        <v>97</v>
      </c>
      <c r="L33" s="85">
        <v>451</v>
      </c>
    </row>
    <row r="34" spans="1:12" x14ac:dyDescent="0.45">
      <c r="A34" s="9">
        <v>28</v>
      </c>
      <c r="C34" s="89" t="s">
        <v>131</v>
      </c>
      <c r="D34" s="90" t="s">
        <v>150</v>
      </c>
      <c r="E34" s="90" t="s">
        <v>100</v>
      </c>
      <c r="F34" s="91" t="s">
        <v>61</v>
      </c>
      <c r="G34" s="120">
        <v>108</v>
      </c>
      <c r="H34" s="120">
        <v>90</v>
      </c>
      <c r="I34" s="120">
        <v>95</v>
      </c>
      <c r="J34" s="120">
        <v>79</v>
      </c>
      <c r="K34" s="120">
        <v>85</v>
      </c>
      <c r="L34" s="85">
        <v>457</v>
      </c>
    </row>
    <row r="35" spans="1:12" x14ac:dyDescent="0.45">
      <c r="A35" s="9">
        <v>29</v>
      </c>
      <c r="C35" s="102" t="s">
        <v>93</v>
      </c>
      <c r="D35" s="103" t="s">
        <v>147</v>
      </c>
      <c r="E35" s="88" t="s">
        <v>76</v>
      </c>
      <c r="F35" s="91" t="s">
        <v>67</v>
      </c>
      <c r="G35" s="120">
        <v>103</v>
      </c>
      <c r="H35" s="120">
        <v>93</v>
      </c>
      <c r="I35" s="120">
        <v>108</v>
      </c>
      <c r="J35" s="120">
        <v>91</v>
      </c>
      <c r="K35" s="120">
        <v>86</v>
      </c>
      <c r="L35" s="85">
        <v>481</v>
      </c>
    </row>
    <row r="36" spans="1:12" x14ac:dyDescent="0.45">
      <c r="A36" s="9">
        <v>30</v>
      </c>
      <c r="C36" s="89" t="s">
        <v>160</v>
      </c>
      <c r="D36" s="90" t="s">
        <v>161</v>
      </c>
      <c r="E36" s="88" t="s">
        <v>94</v>
      </c>
      <c r="F36" s="91" t="s">
        <v>67</v>
      </c>
      <c r="G36" s="120">
        <v>123</v>
      </c>
      <c r="H36" s="120">
        <v>99</v>
      </c>
      <c r="I36" s="120">
        <v>109</v>
      </c>
      <c r="J36" s="120">
        <v>98</v>
      </c>
      <c r="K36" s="120">
        <v>92</v>
      </c>
      <c r="L36" s="85">
        <v>521</v>
      </c>
    </row>
    <row r="37" spans="1:12" x14ac:dyDescent="0.45">
      <c r="A37" s="9">
        <v>31</v>
      </c>
      <c r="C37" s="89" t="s">
        <v>165</v>
      </c>
      <c r="D37" s="90" t="s">
        <v>166</v>
      </c>
      <c r="E37" s="90" t="s">
        <v>95</v>
      </c>
      <c r="F37" s="91" t="s">
        <v>62</v>
      </c>
      <c r="G37" s="120">
        <v>133</v>
      </c>
      <c r="H37" s="120">
        <v>96</v>
      </c>
      <c r="I37" s="120">
        <v>117</v>
      </c>
      <c r="J37" s="120">
        <v>97</v>
      </c>
      <c r="K37" s="120">
        <v>104</v>
      </c>
      <c r="L37" s="85">
        <v>547</v>
      </c>
    </row>
    <row r="38" spans="1:12" x14ac:dyDescent="0.45">
      <c r="A38" s="9">
        <v>32</v>
      </c>
      <c r="C38" s="89" t="s">
        <v>162</v>
      </c>
      <c r="D38" s="90" t="s">
        <v>163</v>
      </c>
      <c r="E38" s="90" t="s">
        <v>100</v>
      </c>
      <c r="F38" s="91" t="s">
        <v>62</v>
      </c>
      <c r="G38" s="120">
        <v>124</v>
      </c>
      <c r="H38" s="120">
        <v>120</v>
      </c>
      <c r="I38" s="120">
        <v>112</v>
      </c>
      <c r="J38" s="120">
        <v>99</v>
      </c>
      <c r="K38" s="120">
        <v>99</v>
      </c>
      <c r="L38" s="85">
        <v>554</v>
      </c>
    </row>
    <row r="39" spans="1:12" x14ac:dyDescent="0.45">
      <c r="A39" s="9">
        <v>33</v>
      </c>
      <c r="C39" s="87" t="s">
        <v>176</v>
      </c>
      <c r="D39" s="88" t="s">
        <v>177</v>
      </c>
      <c r="E39" s="88" t="s">
        <v>57</v>
      </c>
      <c r="F39" s="91" t="s">
        <v>62</v>
      </c>
      <c r="G39" s="120">
        <v>143</v>
      </c>
      <c r="H39" s="120">
        <v>108</v>
      </c>
      <c r="I39" s="120">
        <v>118</v>
      </c>
      <c r="J39" s="120">
        <v>90</v>
      </c>
      <c r="K39" s="120">
        <v>98</v>
      </c>
      <c r="L39" s="85">
        <v>557</v>
      </c>
    </row>
    <row r="40" spans="1:12" x14ac:dyDescent="0.45">
      <c r="A40" s="9">
        <v>34</v>
      </c>
      <c r="C40" s="89" t="s">
        <v>152</v>
      </c>
      <c r="D40" s="90" t="s">
        <v>154</v>
      </c>
      <c r="E40" s="88" t="s">
        <v>94</v>
      </c>
      <c r="F40" s="91" t="s">
        <v>67</v>
      </c>
      <c r="G40" s="120">
        <v>116</v>
      </c>
      <c r="H40" s="120">
        <v>94</v>
      </c>
      <c r="I40" s="120">
        <v>114</v>
      </c>
      <c r="J40" s="120">
        <v>117</v>
      </c>
      <c r="K40" s="120">
        <v>120</v>
      </c>
      <c r="L40" s="85">
        <v>561</v>
      </c>
    </row>
    <row r="41" spans="1:12" x14ac:dyDescent="0.45">
      <c r="A41" s="9">
        <v>35</v>
      </c>
      <c r="C41" s="89" t="s">
        <v>168</v>
      </c>
      <c r="D41" s="90" t="s">
        <v>112</v>
      </c>
      <c r="E41" s="90" t="s">
        <v>30</v>
      </c>
      <c r="F41" s="91" t="s">
        <v>109</v>
      </c>
      <c r="G41" s="120">
        <v>136</v>
      </c>
      <c r="H41" s="120">
        <v>117</v>
      </c>
      <c r="I41" s="120">
        <v>138</v>
      </c>
      <c r="J41" s="120">
        <v>119</v>
      </c>
      <c r="K41" s="120">
        <v>105</v>
      </c>
      <c r="L41" s="85">
        <v>615</v>
      </c>
    </row>
    <row r="42" spans="1:12" x14ac:dyDescent="0.45">
      <c r="A42" s="9">
        <v>36</v>
      </c>
      <c r="C42" s="89" t="s">
        <v>174</v>
      </c>
      <c r="D42" s="90" t="s">
        <v>175</v>
      </c>
      <c r="E42" s="88" t="s">
        <v>12</v>
      </c>
      <c r="F42" s="91" t="s">
        <v>62</v>
      </c>
      <c r="G42" s="120">
        <v>142</v>
      </c>
      <c r="H42" s="120">
        <v>118</v>
      </c>
      <c r="I42" s="120">
        <v>134</v>
      </c>
      <c r="J42" s="120">
        <v>120</v>
      </c>
      <c r="K42" s="120">
        <v>112</v>
      </c>
      <c r="L42" s="85">
        <v>626</v>
      </c>
    </row>
    <row r="43" spans="1:12" x14ac:dyDescent="0.45">
      <c r="A43" s="9">
        <v>37</v>
      </c>
      <c r="C43" s="89" t="s">
        <v>189</v>
      </c>
      <c r="D43" s="90" t="s">
        <v>184</v>
      </c>
      <c r="E43" s="90" t="s">
        <v>30</v>
      </c>
      <c r="F43" s="91" t="s">
        <v>109</v>
      </c>
      <c r="G43" s="120">
        <v>168</v>
      </c>
      <c r="H43" s="120">
        <v>110</v>
      </c>
      <c r="I43" s="120">
        <v>132</v>
      </c>
      <c r="J43" s="120">
        <v>112</v>
      </c>
      <c r="K43" s="120">
        <v>108</v>
      </c>
      <c r="L43" s="85">
        <v>630</v>
      </c>
    </row>
    <row r="44" spans="1:12" x14ac:dyDescent="0.45">
      <c r="A44" s="9">
        <v>38</v>
      </c>
      <c r="C44" s="98" t="s">
        <v>171</v>
      </c>
      <c r="D44" s="99" t="s">
        <v>172</v>
      </c>
      <c r="E44" s="88" t="s">
        <v>91</v>
      </c>
      <c r="F44" s="91" t="s">
        <v>173</v>
      </c>
      <c r="G44" s="120">
        <v>141</v>
      </c>
      <c r="H44" s="120">
        <v>114</v>
      </c>
      <c r="I44" s="120">
        <v>147</v>
      </c>
      <c r="J44" s="120">
        <v>113</v>
      </c>
      <c r="K44" s="120">
        <v>117</v>
      </c>
      <c r="L44" s="85">
        <v>632</v>
      </c>
    </row>
    <row r="45" spans="1:12" x14ac:dyDescent="0.45">
      <c r="A45" s="9">
        <v>39</v>
      </c>
      <c r="C45" s="89" t="s">
        <v>183</v>
      </c>
      <c r="D45" s="90" t="s">
        <v>184</v>
      </c>
      <c r="E45" s="90" t="s">
        <v>30</v>
      </c>
      <c r="F45" s="91" t="s">
        <v>67</v>
      </c>
      <c r="G45" s="120">
        <v>153</v>
      </c>
      <c r="H45" s="120">
        <v>138</v>
      </c>
      <c r="I45" s="120">
        <v>137</v>
      </c>
      <c r="J45" s="120">
        <v>104</v>
      </c>
      <c r="K45" s="120">
        <v>107</v>
      </c>
      <c r="L45" s="85">
        <v>639</v>
      </c>
    </row>
    <row r="46" spans="1:12" x14ac:dyDescent="0.45">
      <c r="A46" s="9">
        <v>40</v>
      </c>
      <c r="C46" s="89" t="s">
        <v>181</v>
      </c>
      <c r="D46" s="90" t="s">
        <v>182</v>
      </c>
      <c r="E46" s="90" t="s">
        <v>30</v>
      </c>
      <c r="F46" s="91" t="s">
        <v>109</v>
      </c>
      <c r="G46" s="120">
        <v>152</v>
      </c>
      <c r="H46" s="120">
        <v>129</v>
      </c>
      <c r="I46" s="120">
        <v>141</v>
      </c>
      <c r="J46" s="120">
        <v>114</v>
      </c>
      <c r="K46" s="120">
        <v>111</v>
      </c>
      <c r="L46" s="85">
        <v>647</v>
      </c>
    </row>
    <row r="47" spans="1:12" x14ac:dyDescent="0.45">
      <c r="A47" s="9">
        <v>41</v>
      </c>
      <c r="C47" s="89" t="s">
        <v>185</v>
      </c>
      <c r="D47" s="90" t="s">
        <v>186</v>
      </c>
      <c r="E47" s="90" t="s">
        <v>95</v>
      </c>
      <c r="F47" s="91" t="s">
        <v>67</v>
      </c>
      <c r="G47" s="120">
        <v>155</v>
      </c>
      <c r="H47" s="120">
        <v>128</v>
      </c>
      <c r="I47" s="120">
        <v>161</v>
      </c>
      <c r="J47" s="120">
        <v>138</v>
      </c>
      <c r="K47" s="120">
        <v>131</v>
      </c>
      <c r="L47" s="85">
        <v>713</v>
      </c>
    </row>
    <row r="48" spans="1:12" x14ac:dyDescent="0.45">
      <c r="A48" s="9">
        <v>42</v>
      </c>
      <c r="C48" s="89" t="s">
        <v>179</v>
      </c>
      <c r="D48" s="90" t="s">
        <v>195</v>
      </c>
      <c r="E48" s="88" t="s">
        <v>94</v>
      </c>
      <c r="F48" s="91" t="s">
        <v>109</v>
      </c>
      <c r="G48" s="120">
        <v>177</v>
      </c>
      <c r="H48" s="120">
        <v>136</v>
      </c>
      <c r="I48" s="120">
        <v>163</v>
      </c>
      <c r="J48" s="120">
        <v>132</v>
      </c>
      <c r="K48" s="120">
        <v>119</v>
      </c>
      <c r="L48" s="85">
        <v>727</v>
      </c>
    </row>
    <row r="49" spans="1:12" x14ac:dyDescent="0.45">
      <c r="A49" s="9">
        <v>43</v>
      </c>
      <c r="C49" s="87" t="s">
        <v>193</v>
      </c>
      <c r="D49" s="88" t="s">
        <v>194</v>
      </c>
      <c r="E49" s="88" t="s">
        <v>57</v>
      </c>
      <c r="F49" s="91" t="s">
        <v>61</v>
      </c>
      <c r="G49" s="120">
        <v>174</v>
      </c>
      <c r="H49" s="120">
        <v>141</v>
      </c>
      <c r="I49" s="120">
        <v>168</v>
      </c>
      <c r="J49" s="120">
        <v>133</v>
      </c>
      <c r="K49" s="120">
        <v>126</v>
      </c>
      <c r="L49" s="85">
        <v>742</v>
      </c>
    </row>
    <row r="50" spans="1:12" x14ac:dyDescent="0.45">
      <c r="A50" s="9">
        <v>44</v>
      </c>
      <c r="C50" s="89" t="s">
        <v>191</v>
      </c>
      <c r="D50" s="90" t="s">
        <v>192</v>
      </c>
      <c r="E50" s="90" t="s">
        <v>30</v>
      </c>
      <c r="F50" s="91" t="s">
        <v>109</v>
      </c>
      <c r="G50" s="120">
        <v>173</v>
      </c>
      <c r="H50" s="120">
        <v>154</v>
      </c>
      <c r="I50" s="120">
        <v>167</v>
      </c>
      <c r="J50" s="120">
        <v>129</v>
      </c>
      <c r="K50" s="120">
        <v>122</v>
      </c>
      <c r="L50" s="85">
        <v>745</v>
      </c>
    </row>
    <row r="51" spans="1:12" x14ac:dyDescent="0.45">
      <c r="A51" s="9">
        <v>45</v>
      </c>
      <c r="C51" s="89" t="s">
        <v>197</v>
      </c>
      <c r="D51" s="90" t="s">
        <v>198</v>
      </c>
      <c r="E51" s="90" t="s">
        <v>100</v>
      </c>
      <c r="F51" s="91" t="s">
        <v>173</v>
      </c>
      <c r="G51" s="120">
        <v>179</v>
      </c>
      <c r="H51" s="120">
        <v>160</v>
      </c>
      <c r="I51" s="120">
        <v>187</v>
      </c>
      <c r="J51" s="120">
        <v>142</v>
      </c>
      <c r="K51" s="120">
        <v>125</v>
      </c>
      <c r="L51" s="85">
        <v>793</v>
      </c>
    </row>
    <row r="52" spans="1:12" x14ac:dyDescent="0.45">
      <c r="A52" s="9">
        <v>46</v>
      </c>
      <c r="C52" s="89" t="s">
        <v>165</v>
      </c>
      <c r="D52" s="90" t="s">
        <v>202</v>
      </c>
      <c r="E52" s="90" t="s">
        <v>30</v>
      </c>
      <c r="F52" s="91" t="s">
        <v>173</v>
      </c>
      <c r="G52" s="120">
        <v>190</v>
      </c>
      <c r="H52" s="120">
        <v>159</v>
      </c>
      <c r="I52" s="120">
        <v>182</v>
      </c>
      <c r="J52" s="120">
        <v>139</v>
      </c>
      <c r="K52" s="120">
        <v>124</v>
      </c>
      <c r="L52" s="85">
        <v>794</v>
      </c>
    </row>
    <row r="53" spans="1:12" x14ac:dyDescent="0.45">
      <c r="A53" s="9">
        <v>47</v>
      </c>
      <c r="C53" s="89" t="s">
        <v>156</v>
      </c>
      <c r="D53" s="90" t="s">
        <v>205</v>
      </c>
      <c r="E53" s="88" t="s">
        <v>70</v>
      </c>
      <c r="F53" s="91" t="s">
        <v>61</v>
      </c>
      <c r="G53" s="120">
        <v>199</v>
      </c>
      <c r="H53" s="120">
        <v>162</v>
      </c>
      <c r="I53" s="120">
        <v>173</v>
      </c>
      <c r="J53" s="120">
        <v>141</v>
      </c>
      <c r="K53" s="120">
        <v>134</v>
      </c>
      <c r="L53" s="85">
        <v>809</v>
      </c>
    </row>
    <row r="54" spans="1:12" x14ac:dyDescent="0.45">
      <c r="A54" s="9">
        <v>48</v>
      </c>
      <c r="C54" s="87" t="s">
        <v>151</v>
      </c>
      <c r="D54" s="88" t="s">
        <v>201</v>
      </c>
      <c r="E54" s="88" t="s">
        <v>57</v>
      </c>
      <c r="F54" s="101" t="s">
        <v>173</v>
      </c>
      <c r="G54" s="120">
        <v>187</v>
      </c>
      <c r="H54" s="120">
        <v>169</v>
      </c>
      <c r="I54" s="120">
        <v>185</v>
      </c>
      <c r="J54" s="120">
        <v>152</v>
      </c>
      <c r="K54" s="120">
        <v>129</v>
      </c>
      <c r="L54" s="85">
        <v>822</v>
      </c>
    </row>
    <row r="55" spans="1:12" x14ac:dyDescent="0.45">
      <c r="A55" s="9">
        <v>49</v>
      </c>
      <c r="C55" s="87" t="s">
        <v>153</v>
      </c>
      <c r="D55" s="88" t="s">
        <v>204</v>
      </c>
      <c r="E55" s="88" t="s">
        <v>57</v>
      </c>
      <c r="F55" s="91" t="s">
        <v>109</v>
      </c>
      <c r="G55" s="120">
        <v>198</v>
      </c>
      <c r="H55" s="120">
        <v>167</v>
      </c>
      <c r="I55" s="120">
        <v>189</v>
      </c>
      <c r="J55" s="120">
        <v>144</v>
      </c>
      <c r="K55" s="120">
        <v>132</v>
      </c>
      <c r="L55" s="85">
        <v>830</v>
      </c>
    </row>
    <row r="56" spans="1:12" x14ac:dyDescent="0.45">
      <c r="A56" s="9">
        <v>50</v>
      </c>
      <c r="C56" s="89" t="s">
        <v>206</v>
      </c>
      <c r="D56" s="90" t="s">
        <v>207</v>
      </c>
      <c r="E56" s="88" t="s">
        <v>70</v>
      </c>
      <c r="F56" s="91" t="s">
        <v>173</v>
      </c>
      <c r="G56" s="120">
        <v>200</v>
      </c>
      <c r="H56" s="120">
        <v>164</v>
      </c>
      <c r="I56" s="120">
        <v>188</v>
      </c>
      <c r="J56" s="120">
        <v>148</v>
      </c>
      <c r="K56" s="120">
        <v>133</v>
      </c>
      <c r="L56" s="85">
        <v>833</v>
      </c>
    </row>
    <row r="57" spans="1:12" x14ac:dyDescent="0.45">
      <c r="A57" s="9">
        <v>51</v>
      </c>
      <c r="C57" s="89" t="s">
        <v>208</v>
      </c>
      <c r="D57" s="90" t="s">
        <v>203</v>
      </c>
      <c r="E57" s="90" t="s">
        <v>85</v>
      </c>
      <c r="F57" s="91" t="s">
        <v>62</v>
      </c>
      <c r="G57" s="120">
        <v>203</v>
      </c>
      <c r="H57" s="120">
        <v>173</v>
      </c>
      <c r="I57" s="120">
        <v>197</v>
      </c>
      <c r="J57" s="120">
        <v>154</v>
      </c>
      <c r="K57" s="120">
        <v>135</v>
      </c>
      <c r="L57" s="85">
        <v>862</v>
      </c>
    </row>
    <row r="58" spans="1:12" x14ac:dyDescent="0.45">
      <c r="A58" s="9">
        <v>52</v>
      </c>
      <c r="C58" s="89" t="s">
        <v>209</v>
      </c>
      <c r="D58" s="90" t="s">
        <v>210</v>
      </c>
      <c r="E58" s="90" t="s">
        <v>95</v>
      </c>
      <c r="F58" s="91" t="s">
        <v>173</v>
      </c>
      <c r="G58" s="120">
        <v>209</v>
      </c>
      <c r="H58" s="120">
        <v>171</v>
      </c>
      <c r="I58" s="120">
        <v>196</v>
      </c>
      <c r="J58" s="120">
        <v>159</v>
      </c>
      <c r="K58" s="120">
        <v>136</v>
      </c>
      <c r="L58" s="85">
        <v>871</v>
      </c>
    </row>
    <row r="59" spans="1:12" x14ac:dyDescent="0.45">
      <c r="C59" s="117"/>
      <c r="D59" s="117"/>
      <c r="E59" s="118"/>
      <c r="F59" s="119"/>
      <c r="G59" s="120"/>
      <c r="H59" s="120"/>
      <c r="I59" s="120"/>
      <c r="J59" s="120"/>
      <c r="K59" s="120"/>
      <c r="L59" s="85"/>
    </row>
    <row r="60" spans="1:12" x14ac:dyDescent="0.45">
      <c r="A60" s="9" t="s">
        <v>40</v>
      </c>
      <c r="C60" s="148" t="s">
        <v>0</v>
      </c>
      <c r="D60" s="148" t="s">
        <v>1</v>
      </c>
      <c r="E60" s="148" t="s">
        <v>2</v>
      </c>
      <c r="F60" s="149" t="s">
        <v>41</v>
      </c>
      <c r="G60" s="77" t="s">
        <v>32</v>
      </c>
      <c r="H60" s="77" t="s">
        <v>33</v>
      </c>
      <c r="I60" s="77" t="s">
        <v>34</v>
      </c>
      <c r="J60" s="77" t="s">
        <v>35</v>
      </c>
      <c r="K60" s="77" t="s">
        <v>36</v>
      </c>
      <c r="L60" s="77" t="s">
        <v>37</v>
      </c>
    </row>
    <row r="61" spans="1:12" x14ac:dyDescent="0.45">
      <c r="C61" s="148"/>
      <c r="D61" s="148"/>
      <c r="E61" s="148"/>
      <c r="F61" s="151" t="s">
        <v>60</v>
      </c>
      <c r="G61" s="78">
        <v>46134</v>
      </c>
      <c r="H61" s="78">
        <v>46169</v>
      </c>
      <c r="I61" s="78">
        <v>46190</v>
      </c>
      <c r="J61" s="78">
        <v>46218</v>
      </c>
      <c r="K61" s="78">
        <v>46246</v>
      </c>
      <c r="L61" s="77" t="s">
        <v>38</v>
      </c>
    </row>
    <row r="62" spans="1:12" x14ac:dyDescent="0.45">
      <c r="C62" s="148"/>
      <c r="D62" s="148"/>
      <c r="E62" s="148"/>
      <c r="F62" s="150"/>
      <c r="G62" s="77" t="s">
        <v>56</v>
      </c>
      <c r="H62" s="77" t="s">
        <v>59</v>
      </c>
      <c r="I62" s="79" t="s">
        <v>43</v>
      </c>
      <c r="J62" s="77" t="s">
        <v>39</v>
      </c>
      <c r="K62" s="77" t="s">
        <v>44</v>
      </c>
      <c r="L62" s="77"/>
    </row>
    <row r="63" spans="1:12" x14ac:dyDescent="0.45">
      <c r="A63" s="9">
        <v>1</v>
      </c>
      <c r="C63" s="85" t="s">
        <v>78</v>
      </c>
      <c r="D63" s="173" t="s">
        <v>79</v>
      </c>
      <c r="E63" s="100" t="s">
        <v>27</v>
      </c>
      <c r="F63" s="97" t="s">
        <v>62</v>
      </c>
      <c r="G63" s="174">
        <v>15</v>
      </c>
      <c r="H63" s="174">
        <v>5</v>
      </c>
      <c r="I63" s="174">
        <v>13</v>
      </c>
      <c r="J63" s="174">
        <v>10</v>
      </c>
      <c r="K63" s="174">
        <v>13</v>
      </c>
      <c r="L63" s="174">
        <v>56</v>
      </c>
    </row>
    <row r="64" spans="1:12" x14ac:dyDescent="0.45">
      <c r="A64" s="9">
        <v>2</v>
      </c>
      <c r="C64" s="89" t="s">
        <v>83</v>
      </c>
      <c r="D64" s="90" t="s">
        <v>84</v>
      </c>
      <c r="E64" s="90" t="s">
        <v>85</v>
      </c>
      <c r="F64" s="91" t="s">
        <v>62</v>
      </c>
      <c r="G64" s="174">
        <v>18</v>
      </c>
      <c r="H64" s="174">
        <v>14</v>
      </c>
      <c r="I64" s="174">
        <v>14</v>
      </c>
      <c r="J64" s="174">
        <v>17</v>
      </c>
      <c r="K64" s="174">
        <v>16</v>
      </c>
      <c r="L64" s="174">
        <v>79</v>
      </c>
    </row>
    <row r="65" spans="1:12" x14ac:dyDescent="0.45">
      <c r="A65" s="9">
        <v>3</v>
      </c>
      <c r="C65" s="89" t="s">
        <v>86</v>
      </c>
      <c r="D65" s="90" t="s">
        <v>87</v>
      </c>
      <c r="E65" s="88" t="s">
        <v>25</v>
      </c>
      <c r="F65" s="91" t="s">
        <v>62</v>
      </c>
      <c r="G65" s="174">
        <v>19</v>
      </c>
      <c r="H65" s="174">
        <v>15</v>
      </c>
      <c r="I65" s="174">
        <v>21</v>
      </c>
      <c r="J65" s="174">
        <v>16</v>
      </c>
      <c r="K65" s="174">
        <v>10</v>
      </c>
      <c r="L65" s="174">
        <v>81</v>
      </c>
    </row>
    <row r="66" spans="1:12" x14ac:dyDescent="0.45">
      <c r="A66" s="9">
        <v>4</v>
      </c>
      <c r="C66" s="89" t="s">
        <v>68</v>
      </c>
      <c r="D66" s="90" t="s">
        <v>105</v>
      </c>
      <c r="E66" s="88" t="s">
        <v>12</v>
      </c>
      <c r="F66" s="91" t="s">
        <v>62</v>
      </c>
      <c r="G66" s="174">
        <v>45</v>
      </c>
      <c r="H66" s="174">
        <v>7</v>
      </c>
      <c r="I66" s="174">
        <v>16</v>
      </c>
      <c r="J66" s="174">
        <v>8</v>
      </c>
      <c r="K66" s="174">
        <v>8</v>
      </c>
      <c r="L66" s="174">
        <v>84</v>
      </c>
    </row>
    <row r="67" spans="1:12" x14ac:dyDescent="0.45">
      <c r="A67" s="9">
        <v>5</v>
      </c>
      <c r="C67" s="89" t="s">
        <v>98</v>
      </c>
      <c r="D67" s="90" t="s">
        <v>99</v>
      </c>
      <c r="E67" s="90" t="s">
        <v>100</v>
      </c>
      <c r="F67" s="91" t="s">
        <v>62</v>
      </c>
      <c r="G67" s="174">
        <v>28</v>
      </c>
      <c r="H67" s="174">
        <v>9</v>
      </c>
      <c r="I67" s="174">
        <v>15</v>
      </c>
      <c r="J67" s="174">
        <v>18</v>
      </c>
      <c r="K67" s="174">
        <v>14</v>
      </c>
      <c r="L67" s="174">
        <v>84</v>
      </c>
    </row>
    <row r="68" spans="1:12" x14ac:dyDescent="0.45">
      <c r="A68" s="9">
        <v>6</v>
      </c>
      <c r="C68" s="89" t="s">
        <v>111</v>
      </c>
      <c r="D68" s="90" t="s">
        <v>112</v>
      </c>
      <c r="E68" s="88" t="s">
        <v>70</v>
      </c>
      <c r="F68" s="91" t="s">
        <v>62</v>
      </c>
      <c r="G68" s="71">
        <v>40</v>
      </c>
      <c r="H68" s="71">
        <v>42</v>
      </c>
      <c r="I68" s="71">
        <v>37</v>
      </c>
      <c r="J68" s="71">
        <v>37</v>
      </c>
      <c r="K68" s="71">
        <v>33</v>
      </c>
      <c r="L68" s="71">
        <v>189</v>
      </c>
    </row>
    <row r="69" spans="1:12" x14ac:dyDescent="0.45">
      <c r="A69" s="9">
        <v>7</v>
      </c>
      <c r="C69" s="98" t="s">
        <v>104</v>
      </c>
      <c r="D69" s="99" t="s">
        <v>116</v>
      </c>
      <c r="E69" s="88" t="s">
        <v>91</v>
      </c>
      <c r="F69" s="91" t="s">
        <v>62</v>
      </c>
      <c r="G69" s="71">
        <v>48</v>
      </c>
      <c r="H69" s="71">
        <v>44</v>
      </c>
      <c r="I69" s="71">
        <v>59</v>
      </c>
      <c r="J69" s="71">
        <v>28</v>
      </c>
      <c r="K69" s="71">
        <v>39</v>
      </c>
      <c r="L69" s="71">
        <v>218</v>
      </c>
    </row>
    <row r="70" spans="1:12" x14ac:dyDescent="0.45">
      <c r="A70" s="9">
        <v>8</v>
      </c>
      <c r="C70" s="89" t="s">
        <v>165</v>
      </c>
      <c r="D70" s="90" t="s">
        <v>166</v>
      </c>
      <c r="E70" s="90" t="s">
        <v>95</v>
      </c>
      <c r="F70" s="91" t="s">
        <v>62</v>
      </c>
      <c r="G70" s="71">
        <v>133</v>
      </c>
      <c r="H70" s="71">
        <v>96</v>
      </c>
      <c r="I70" s="71">
        <v>117</v>
      </c>
      <c r="J70" s="71">
        <v>97</v>
      </c>
      <c r="K70" s="71">
        <v>104</v>
      </c>
      <c r="L70" s="71">
        <v>547</v>
      </c>
    </row>
    <row r="71" spans="1:12" x14ac:dyDescent="0.45">
      <c r="A71" s="9">
        <v>9</v>
      </c>
      <c r="C71" s="89" t="s">
        <v>162</v>
      </c>
      <c r="D71" s="90" t="s">
        <v>163</v>
      </c>
      <c r="E71" s="90" t="s">
        <v>100</v>
      </c>
      <c r="F71" s="91" t="s">
        <v>62</v>
      </c>
      <c r="G71" s="71">
        <v>124</v>
      </c>
      <c r="H71" s="71">
        <v>120</v>
      </c>
      <c r="I71" s="71">
        <v>112</v>
      </c>
      <c r="J71" s="71">
        <v>99</v>
      </c>
      <c r="K71" s="71">
        <v>99</v>
      </c>
      <c r="L71" s="71">
        <v>554</v>
      </c>
    </row>
    <row r="72" spans="1:12" x14ac:dyDescent="0.45">
      <c r="A72" s="9">
        <v>10</v>
      </c>
      <c r="C72" s="87" t="s">
        <v>176</v>
      </c>
      <c r="D72" s="88" t="s">
        <v>177</v>
      </c>
      <c r="E72" s="88" t="s">
        <v>57</v>
      </c>
      <c r="F72" s="91" t="s">
        <v>62</v>
      </c>
      <c r="G72" s="71">
        <v>143</v>
      </c>
      <c r="H72" s="71">
        <v>108</v>
      </c>
      <c r="I72" s="71">
        <v>118</v>
      </c>
      <c r="J72" s="71">
        <v>90</v>
      </c>
      <c r="K72" s="71">
        <v>98</v>
      </c>
      <c r="L72" s="71">
        <v>557</v>
      </c>
    </row>
    <row r="73" spans="1:12" x14ac:dyDescent="0.45">
      <c r="A73" s="9">
        <v>11</v>
      </c>
      <c r="C73" s="89" t="s">
        <v>174</v>
      </c>
      <c r="D73" s="90" t="s">
        <v>175</v>
      </c>
      <c r="E73" s="88" t="s">
        <v>12</v>
      </c>
      <c r="F73" s="91" t="s">
        <v>62</v>
      </c>
      <c r="G73" s="71">
        <v>142</v>
      </c>
      <c r="H73" s="71">
        <v>118</v>
      </c>
      <c r="I73" s="71">
        <v>134</v>
      </c>
      <c r="J73" s="71">
        <v>120</v>
      </c>
      <c r="K73" s="71">
        <v>112</v>
      </c>
      <c r="L73" s="71">
        <v>626</v>
      </c>
    </row>
    <row r="74" spans="1:12" x14ac:dyDescent="0.45">
      <c r="A74" s="9">
        <v>12</v>
      </c>
      <c r="C74" s="89" t="s">
        <v>208</v>
      </c>
      <c r="D74" s="90" t="s">
        <v>203</v>
      </c>
      <c r="E74" s="90" t="s">
        <v>85</v>
      </c>
      <c r="F74" s="91" t="s">
        <v>62</v>
      </c>
      <c r="G74" s="174">
        <v>203</v>
      </c>
      <c r="H74" s="174">
        <v>173</v>
      </c>
      <c r="I74" s="174">
        <v>197</v>
      </c>
      <c r="J74" s="174">
        <v>154</v>
      </c>
      <c r="K74" s="174">
        <v>135</v>
      </c>
      <c r="L74" s="174">
        <v>862</v>
      </c>
    </row>
    <row r="75" spans="1:12" x14ac:dyDescent="0.45">
      <c r="C75" s="89"/>
      <c r="D75" s="90"/>
      <c r="E75" s="90"/>
      <c r="F75" s="91"/>
      <c r="G75" s="174"/>
      <c r="H75" s="174"/>
      <c r="I75" s="174"/>
      <c r="J75" s="174"/>
      <c r="K75" s="174"/>
      <c r="L75" s="174"/>
    </row>
    <row r="76" spans="1:12" x14ac:dyDescent="0.45">
      <c r="A76" s="9">
        <v>1</v>
      </c>
      <c r="C76" s="89" t="s">
        <v>63</v>
      </c>
      <c r="D76" s="90" t="s">
        <v>64</v>
      </c>
      <c r="E76" s="88" t="s">
        <v>12</v>
      </c>
      <c r="F76" s="91" t="s">
        <v>61</v>
      </c>
      <c r="G76" s="174">
        <v>3</v>
      </c>
      <c r="H76" s="174">
        <v>1</v>
      </c>
      <c r="I76" s="174">
        <v>3</v>
      </c>
      <c r="J76" s="174">
        <v>2</v>
      </c>
      <c r="K76" s="174">
        <v>1</v>
      </c>
      <c r="L76" s="174">
        <v>10</v>
      </c>
    </row>
    <row r="77" spans="1:12" x14ac:dyDescent="0.45">
      <c r="A77" s="9">
        <v>2</v>
      </c>
      <c r="C77" s="89" t="s">
        <v>68</v>
      </c>
      <c r="D77" s="90" t="s">
        <v>69</v>
      </c>
      <c r="E77" s="88" t="s">
        <v>70</v>
      </c>
      <c r="F77" s="91" t="s">
        <v>61</v>
      </c>
      <c r="G77" s="174">
        <v>5</v>
      </c>
      <c r="H77" s="174">
        <v>4</v>
      </c>
      <c r="I77" s="174">
        <v>5</v>
      </c>
      <c r="J77" s="174">
        <v>4</v>
      </c>
      <c r="K77" s="174">
        <v>3</v>
      </c>
      <c r="L77" s="174">
        <v>21</v>
      </c>
    </row>
    <row r="78" spans="1:12" x14ac:dyDescent="0.45">
      <c r="A78" s="9">
        <v>3</v>
      </c>
      <c r="C78" s="89" t="s">
        <v>74</v>
      </c>
      <c r="D78" s="90" t="s">
        <v>75</v>
      </c>
      <c r="E78" s="88" t="s">
        <v>12</v>
      </c>
      <c r="F78" s="91" t="s">
        <v>61</v>
      </c>
      <c r="G78" s="174">
        <v>12</v>
      </c>
      <c r="H78" s="174">
        <v>8</v>
      </c>
      <c r="I78" s="174">
        <v>19</v>
      </c>
      <c r="J78" s="174">
        <v>9</v>
      </c>
      <c r="K78" s="174">
        <v>11</v>
      </c>
      <c r="L78" s="174">
        <v>59</v>
      </c>
    </row>
    <row r="79" spans="1:12" x14ac:dyDescent="0.45">
      <c r="A79" s="9">
        <v>4</v>
      </c>
      <c r="C79" s="89" t="s">
        <v>80</v>
      </c>
      <c r="D79" s="90" t="s">
        <v>81</v>
      </c>
      <c r="E79" s="88" t="s">
        <v>12</v>
      </c>
      <c r="F79" s="91" t="s">
        <v>61</v>
      </c>
      <c r="G79" s="71">
        <v>16</v>
      </c>
      <c r="H79" s="71">
        <v>19</v>
      </c>
      <c r="I79" s="71">
        <v>25</v>
      </c>
      <c r="J79" s="71">
        <v>21</v>
      </c>
      <c r="K79" s="71">
        <v>17</v>
      </c>
      <c r="L79" s="71">
        <v>98</v>
      </c>
    </row>
    <row r="80" spans="1:12" x14ac:dyDescent="0.45">
      <c r="A80" s="9">
        <v>5</v>
      </c>
      <c r="C80" s="89" t="s">
        <v>104</v>
      </c>
      <c r="D80" s="90" t="s">
        <v>105</v>
      </c>
      <c r="E80" s="88" t="s">
        <v>88</v>
      </c>
      <c r="F80" s="91" t="s">
        <v>61</v>
      </c>
      <c r="G80" s="71">
        <v>34</v>
      </c>
      <c r="H80" s="71">
        <v>28</v>
      </c>
      <c r="I80" s="71">
        <v>39</v>
      </c>
      <c r="J80" s="71">
        <v>31</v>
      </c>
      <c r="K80" s="71">
        <v>37</v>
      </c>
      <c r="L80" s="71">
        <v>169</v>
      </c>
    </row>
    <row r="81" spans="1:12" x14ac:dyDescent="0.45">
      <c r="A81" s="9">
        <v>6</v>
      </c>
      <c r="C81" s="98" t="s">
        <v>117</v>
      </c>
      <c r="D81" s="99" t="s">
        <v>118</v>
      </c>
      <c r="E81" s="90" t="s">
        <v>27</v>
      </c>
      <c r="F81" s="91" t="s">
        <v>61</v>
      </c>
      <c r="G81" s="71">
        <v>50</v>
      </c>
      <c r="H81" s="71">
        <v>36</v>
      </c>
      <c r="I81" s="71">
        <v>41</v>
      </c>
      <c r="J81" s="71">
        <v>34</v>
      </c>
      <c r="K81" s="71">
        <v>36</v>
      </c>
      <c r="L81" s="71">
        <v>197</v>
      </c>
    </row>
    <row r="82" spans="1:12" x14ac:dyDescent="0.45">
      <c r="A82" s="9">
        <v>7</v>
      </c>
      <c r="C82" s="89" t="s">
        <v>125</v>
      </c>
      <c r="D82" s="90" t="s">
        <v>126</v>
      </c>
      <c r="E82" s="88" t="s">
        <v>12</v>
      </c>
      <c r="F82" s="91" t="s">
        <v>61</v>
      </c>
      <c r="G82" s="174">
        <v>63</v>
      </c>
      <c r="H82" s="174">
        <v>54</v>
      </c>
      <c r="I82" s="174">
        <v>60</v>
      </c>
      <c r="J82" s="174">
        <v>55</v>
      </c>
      <c r="K82" s="174">
        <v>55</v>
      </c>
      <c r="L82" s="174">
        <v>287</v>
      </c>
    </row>
    <row r="83" spans="1:12" x14ac:dyDescent="0.45">
      <c r="A83" s="9">
        <v>8</v>
      </c>
      <c r="C83" s="89" t="s">
        <v>158</v>
      </c>
      <c r="D83" s="90" t="s">
        <v>159</v>
      </c>
      <c r="E83" s="88" t="s">
        <v>70</v>
      </c>
      <c r="F83" s="91" t="s">
        <v>61</v>
      </c>
      <c r="G83" s="174">
        <v>122</v>
      </c>
      <c r="H83" s="174">
        <v>60</v>
      </c>
      <c r="I83" s="174">
        <v>49</v>
      </c>
      <c r="J83" s="174">
        <v>46</v>
      </c>
      <c r="K83" s="174">
        <v>46</v>
      </c>
      <c r="L83" s="174">
        <v>323</v>
      </c>
    </row>
    <row r="84" spans="1:12" x14ac:dyDescent="0.45">
      <c r="A84" s="9">
        <v>9</v>
      </c>
      <c r="C84" s="89" t="s">
        <v>89</v>
      </c>
      <c r="D84" s="90" t="s">
        <v>90</v>
      </c>
      <c r="E84" s="90" t="s">
        <v>95</v>
      </c>
      <c r="F84" s="91" t="s">
        <v>61</v>
      </c>
      <c r="G84" s="174">
        <v>52</v>
      </c>
      <c r="H84" s="174">
        <v>69</v>
      </c>
      <c r="I84" s="174">
        <v>93</v>
      </c>
      <c r="J84" s="174">
        <v>61</v>
      </c>
      <c r="K84" s="174">
        <v>69</v>
      </c>
      <c r="L84" s="174">
        <v>344</v>
      </c>
    </row>
    <row r="85" spans="1:12" x14ac:dyDescent="0.45">
      <c r="A85" s="9">
        <v>10</v>
      </c>
      <c r="C85" s="89" t="s">
        <v>143</v>
      </c>
      <c r="D85" s="90" t="s">
        <v>144</v>
      </c>
      <c r="E85" s="88" t="s">
        <v>70</v>
      </c>
      <c r="F85" s="91" t="s">
        <v>61</v>
      </c>
      <c r="G85" s="174">
        <v>94</v>
      </c>
      <c r="H85" s="174">
        <v>91</v>
      </c>
      <c r="I85" s="174">
        <v>76</v>
      </c>
      <c r="J85" s="174">
        <v>67</v>
      </c>
      <c r="K85" s="174">
        <v>77</v>
      </c>
      <c r="L85" s="174">
        <v>405</v>
      </c>
    </row>
    <row r="86" spans="1:12" x14ac:dyDescent="0.45">
      <c r="A86" s="9">
        <v>11</v>
      </c>
      <c r="C86" s="89" t="s">
        <v>139</v>
      </c>
      <c r="D86" s="90" t="s">
        <v>140</v>
      </c>
      <c r="E86" s="90" t="s">
        <v>95</v>
      </c>
      <c r="F86" s="91" t="s">
        <v>61</v>
      </c>
      <c r="G86" s="174">
        <v>86</v>
      </c>
      <c r="H86" s="174">
        <v>56</v>
      </c>
      <c r="I86" s="174">
        <v>124</v>
      </c>
      <c r="J86" s="174">
        <v>88</v>
      </c>
      <c r="K86" s="174">
        <v>97</v>
      </c>
      <c r="L86" s="174">
        <v>451</v>
      </c>
    </row>
    <row r="87" spans="1:12" x14ac:dyDescent="0.45">
      <c r="A87" s="9">
        <v>12</v>
      </c>
      <c r="C87" s="89" t="s">
        <v>131</v>
      </c>
      <c r="D87" s="90" t="s">
        <v>150</v>
      </c>
      <c r="E87" s="90" t="s">
        <v>100</v>
      </c>
      <c r="F87" s="91" t="s">
        <v>61</v>
      </c>
      <c r="G87" s="174">
        <v>108</v>
      </c>
      <c r="H87" s="174">
        <v>90</v>
      </c>
      <c r="I87" s="174">
        <v>95</v>
      </c>
      <c r="J87" s="174">
        <v>79</v>
      </c>
      <c r="K87" s="174">
        <v>85</v>
      </c>
      <c r="L87" s="174">
        <v>457</v>
      </c>
    </row>
    <row r="88" spans="1:12" x14ac:dyDescent="0.45">
      <c r="A88" s="9">
        <v>13</v>
      </c>
      <c r="C88" s="87" t="s">
        <v>193</v>
      </c>
      <c r="D88" s="88" t="s">
        <v>194</v>
      </c>
      <c r="E88" s="88" t="s">
        <v>57</v>
      </c>
      <c r="F88" s="91" t="s">
        <v>61</v>
      </c>
      <c r="G88" s="71">
        <v>174</v>
      </c>
      <c r="H88" s="71">
        <v>141</v>
      </c>
      <c r="I88" s="71">
        <v>168</v>
      </c>
      <c r="J88" s="71">
        <v>133</v>
      </c>
      <c r="K88" s="71">
        <v>126</v>
      </c>
      <c r="L88" s="71">
        <v>742</v>
      </c>
    </row>
    <row r="89" spans="1:12" x14ac:dyDescent="0.45">
      <c r="A89" s="9">
        <v>14</v>
      </c>
      <c r="C89" s="89" t="s">
        <v>156</v>
      </c>
      <c r="D89" s="90" t="s">
        <v>205</v>
      </c>
      <c r="E89" s="88" t="s">
        <v>70</v>
      </c>
      <c r="F89" s="91" t="s">
        <v>61</v>
      </c>
      <c r="G89" s="71">
        <v>199</v>
      </c>
      <c r="H89" s="71">
        <v>162</v>
      </c>
      <c r="I89" s="71">
        <v>173</v>
      </c>
      <c r="J89" s="71">
        <v>141</v>
      </c>
      <c r="K89" s="71">
        <v>134</v>
      </c>
      <c r="L89" s="71">
        <v>809</v>
      </c>
    </row>
    <row r="90" spans="1:12" x14ac:dyDescent="0.45">
      <c r="C90" s="89"/>
      <c r="D90" s="90"/>
      <c r="E90" s="88"/>
      <c r="F90" s="91"/>
      <c r="G90" s="71"/>
      <c r="H90" s="71"/>
      <c r="I90" s="71"/>
      <c r="J90" s="71"/>
      <c r="K90" s="71"/>
      <c r="L90" s="71"/>
    </row>
    <row r="91" spans="1:12" x14ac:dyDescent="0.45">
      <c r="A91" s="133">
        <v>1</v>
      </c>
      <c r="C91" s="89" t="s">
        <v>107</v>
      </c>
      <c r="D91" s="90" t="s">
        <v>108</v>
      </c>
      <c r="E91" s="90" t="s">
        <v>30</v>
      </c>
      <c r="F91" s="91" t="s">
        <v>109</v>
      </c>
      <c r="G91" s="71">
        <v>37</v>
      </c>
      <c r="H91" s="71">
        <v>32</v>
      </c>
      <c r="I91" s="71">
        <v>44</v>
      </c>
      <c r="J91" s="71">
        <v>36</v>
      </c>
      <c r="K91" s="71">
        <v>32</v>
      </c>
      <c r="L91" s="71">
        <v>181</v>
      </c>
    </row>
    <row r="92" spans="1:12" s="134" customFormat="1" x14ac:dyDescent="0.45">
      <c r="A92" s="133">
        <v>2</v>
      </c>
      <c r="C92" s="89" t="s">
        <v>141</v>
      </c>
      <c r="D92" s="90" t="s">
        <v>142</v>
      </c>
      <c r="E92" s="90" t="s">
        <v>100</v>
      </c>
      <c r="F92" s="91" t="s">
        <v>109</v>
      </c>
      <c r="G92" s="174">
        <v>89</v>
      </c>
      <c r="H92" s="174">
        <v>82</v>
      </c>
      <c r="I92" s="174">
        <v>102</v>
      </c>
      <c r="J92" s="174">
        <v>85</v>
      </c>
      <c r="K92" s="174">
        <v>76</v>
      </c>
      <c r="L92" s="174">
        <v>434</v>
      </c>
    </row>
    <row r="93" spans="1:12" s="134" customFormat="1" x14ac:dyDescent="0.45">
      <c r="A93" s="133">
        <v>3</v>
      </c>
      <c r="C93" s="89" t="s">
        <v>168</v>
      </c>
      <c r="D93" s="90" t="s">
        <v>112</v>
      </c>
      <c r="E93" s="90" t="s">
        <v>30</v>
      </c>
      <c r="F93" s="91" t="s">
        <v>109</v>
      </c>
      <c r="G93" s="71">
        <v>136</v>
      </c>
      <c r="H93" s="71">
        <v>117</v>
      </c>
      <c r="I93" s="71">
        <v>138</v>
      </c>
      <c r="J93" s="71">
        <v>119</v>
      </c>
      <c r="K93" s="71">
        <v>105</v>
      </c>
      <c r="L93" s="71">
        <v>615</v>
      </c>
    </row>
    <row r="94" spans="1:12" s="134" customFormat="1" x14ac:dyDescent="0.45">
      <c r="A94" s="133">
        <v>4</v>
      </c>
      <c r="C94" s="89" t="s">
        <v>189</v>
      </c>
      <c r="D94" s="90" t="s">
        <v>184</v>
      </c>
      <c r="E94" s="90" t="s">
        <v>30</v>
      </c>
      <c r="F94" s="91" t="s">
        <v>109</v>
      </c>
      <c r="G94" s="71">
        <v>168</v>
      </c>
      <c r="H94" s="71">
        <v>110</v>
      </c>
      <c r="I94" s="71">
        <v>132</v>
      </c>
      <c r="J94" s="71">
        <v>112</v>
      </c>
      <c r="K94" s="71">
        <v>108</v>
      </c>
      <c r="L94" s="71">
        <v>630</v>
      </c>
    </row>
    <row r="95" spans="1:12" s="134" customFormat="1" x14ac:dyDescent="0.45">
      <c r="A95" s="133">
        <v>5</v>
      </c>
      <c r="C95" s="89" t="s">
        <v>181</v>
      </c>
      <c r="D95" s="90" t="s">
        <v>182</v>
      </c>
      <c r="E95" s="90" t="s">
        <v>30</v>
      </c>
      <c r="F95" s="91" t="s">
        <v>109</v>
      </c>
      <c r="G95" s="174">
        <v>152</v>
      </c>
      <c r="H95" s="174">
        <v>129</v>
      </c>
      <c r="I95" s="174">
        <v>141</v>
      </c>
      <c r="J95" s="174">
        <v>114</v>
      </c>
      <c r="K95" s="174">
        <v>111</v>
      </c>
      <c r="L95" s="174">
        <v>647</v>
      </c>
    </row>
    <row r="96" spans="1:12" s="134" customFormat="1" x14ac:dyDescent="0.45">
      <c r="A96" s="133">
        <v>6</v>
      </c>
      <c r="C96" s="89" t="s">
        <v>179</v>
      </c>
      <c r="D96" s="90" t="s">
        <v>195</v>
      </c>
      <c r="E96" s="88" t="s">
        <v>94</v>
      </c>
      <c r="F96" s="91" t="s">
        <v>109</v>
      </c>
      <c r="G96" s="174">
        <v>177</v>
      </c>
      <c r="H96" s="174">
        <v>136</v>
      </c>
      <c r="I96" s="174">
        <v>163</v>
      </c>
      <c r="J96" s="174">
        <v>132</v>
      </c>
      <c r="K96" s="174">
        <v>119</v>
      </c>
      <c r="L96" s="174">
        <v>727</v>
      </c>
    </row>
    <row r="97" spans="1:12" s="134" customFormat="1" x14ac:dyDescent="0.45">
      <c r="A97" s="133">
        <v>7</v>
      </c>
      <c r="C97" s="89" t="s">
        <v>191</v>
      </c>
      <c r="D97" s="90" t="s">
        <v>192</v>
      </c>
      <c r="E97" s="90" t="s">
        <v>30</v>
      </c>
      <c r="F97" s="91" t="s">
        <v>109</v>
      </c>
      <c r="G97" s="71">
        <v>173</v>
      </c>
      <c r="H97" s="71">
        <v>154</v>
      </c>
      <c r="I97" s="71">
        <v>167</v>
      </c>
      <c r="J97" s="71">
        <v>129</v>
      </c>
      <c r="K97" s="71">
        <v>122</v>
      </c>
      <c r="L97" s="71">
        <v>745</v>
      </c>
    </row>
    <row r="98" spans="1:12" s="134" customFormat="1" x14ac:dyDescent="0.45">
      <c r="A98" s="133">
        <v>8</v>
      </c>
      <c r="C98" s="87" t="s">
        <v>153</v>
      </c>
      <c r="D98" s="88" t="s">
        <v>204</v>
      </c>
      <c r="E98" s="88" t="s">
        <v>57</v>
      </c>
      <c r="F98" s="91" t="s">
        <v>109</v>
      </c>
      <c r="G98" s="71">
        <v>198</v>
      </c>
      <c r="H98" s="71">
        <v>167</v>
      </c>
      <c r="I98" s="71">
        <v>189</v>
      </c>
      <c r="J98" s="71">
        <v>144</v>
      </c>
      <c r="K98" s="71">
        <v>132</v>
      </c>
      <c r="L98" s="71">
        <v>830</v>
      </c>
    </row>
    <row r="99" spans="1:12" s="134" customFormat="1" x14ac:dyDescent="0.45">
      <c r="A99" s="133"/>
      <c r="C99" s="87"/>
      <c r="D99" s="88"/>
      <c r="E99" s="88"/>
      <c r="F99" s="91"/>
      <c r="G99" s="71"/>
      <c r="H99" s="71"/>
      <c r="I99" s="71"/>
      <c r="J99" s="71"/>
      <c r="K99" s="71"/>
      <c r="L99" s="71"/>
    </row>
    <row r="100" spans="1:12" s="134" customFormat="1" x14ac:dyDescent="0.45">
      <c r="A100" s="133">
        <v>1</v>
      </c>
      <c r="C100" s="98" t="s">
        <v>171</v>
      </c>
      <c r="D100" s="99" t="s">
        <v>172</v>
      </c>
      <c r="E100" s="88" t="s">
        <v>91</v>
      </c>
      <c r="F100" s="91" t="s">
        <v>173</v>
      </c>
      <c r="G100" s="71">
        <v>141</v>
      </c>
      <c r="H100" s="71">
        <v>114</v>
      </c>
      <c r="I100" s="71">
        <v>147</v>
      </c>
      <c r="J100" s="71">
        <v>113</v>
      </c>
      <c r="K100" s="71">
        <v>117</v>
      </c>
      <c r="L100" s="71">
        <v>632</v>
      </c>
    </row>
    <row r="101" spans="1:12" s="134" customFormat="1" x14ac:dyDescent="0.45">
      <c r="A101" s="133">
        <v>2</v>
      </c>
      <c r="C101" s="89" t="s">
        <v>197</v>
      </c>
      <c r="D101" s="90" t="s">
        <v>198</v>
      </c>
      <c r="E101" s="90" t="s">
        <v>100</v>
      </c>
      <c r="F101" s="91" t="s">
        <v>173</v>
      </c>
      <c r="G101" s="71">
        <v>179</v>
      </c>
      <c r="H101" s="71">
        <v>160</v>
      </c>
      <c r="I101" s="71">
        <v>187</v>
      </c>
      <c r="J101" s="71">
        <v>142</v>
      </c>
      <c r="K101" s="71">
        <v>125</v>
      </c>
      <c r="L101" s="71">
        <v>793</v>
      </c>
    </row>
    <row r="102" spans="1:12" s="134" customFormat="1" x14ac:dyDescent="0.45">
      <c r="A102" s="133">
        <v>3</v>
      </c>
      <c r="C102" s="89" t="s">
        <v>165</v>
      </c>
      <c r="D102" s="90" t="s">
        <v>202</v>
      </c>
      <c r="E102" s="90" t="s">
        <v>30</v>
      </c>
      <c r="F102" s="91" t="s">
        <v>173</v>
      </c>
      <c r="G102" s="71">
        <v>190</v>
      </c>
      <c r="H102" s="71">
        <v>159</v>
      </c>
      <c r="I102" s="71">
        <v>182</v>
      </c>
      <c r="J102" s="71">
        <v>139</v>
      </c>
      <c r="K102" s="71">
        <v>124</v>
      </c>
      <c r="L102" s="71">
        <v>794</v>
      </c>
    </row>
    <row r="103" spans="1:12" s="134" customFormat="1" x14ac:dyDescent="0.45">
      <c r="A103" s="133">
        <v>4</v>
      </c>
      <c r="C103" s="87" t="s">
        <v>151</v>
      </c>
      <c r="D103" s="88" t="s">
        <v>201</v>
      </c>
      <c r="E103" s="88" t="s">
        <v>57</v>
      </c>
      <c r="F103" s="101" t="s">
        <v>173</v>
      </c>
      <c r="G103" s="71">
        <v>187</v>
      </c>
      <c r="H103" s="71">
        <v>169</v>
      </c>
      <c r="I103" s="71">
        <v>185</v>
      </c>
      <c r="J103" s="71">
        <v>152</v>
      </c>
      <c r="K103" s="71">
        <v>129</v>
      </c>
      <c r="L103" s="71">
        <v>822</v>
      </c>
    </row>
    <row r="104" spans="1:12" s="134" customFormat="1" x14ac:dyDescent="0.45">
      <c r="A104" s="133">
        <v>5</v>
      </c>
      <c r="C104" s="89" t="s">
        <v>206</v>
      </c>
      <c r="D104" s="90" t="s">
        <v>207</v>
      </c>
      <c r="E104" s="88" t="s">
        <v>70</v>
      </c>
      <c r="F104" s="91" t="s">
        <v>173</v>
      </c>
      <c r="G104" s="71">
        <v>200</v>
      </c>
      <c r="H104" s="71">
        <v>164</v>
      </c>
      <c r="I104" s="71">
        <v>188</v>
      </c>
      <c r="J104" s="71">
        <v>148</v>
      </c>
      <c r="K104" s="71">
        <v>133</v>
      </c>
      <c r="L104" s="71">
        <v>833</v>
      </c>
    </row>
    <row r="105" spans="1:12" s="134" customFormat="1" x14ac:dyDescent="0.45">
      <c r="A105" s="133">
        <v>6</v>
      </c>
      <c r="C105" s="89" t="s">
        <v>209</v>
      </c>
      <c r="D105" s="90" t="s">
        <v>210</v>
      </c>
      <c r="E105" s="90" t="s">
        <v>95</v>
      </c>
      <c r="F105" s="91" t="s">
        <v>173</v>
      </c>
      <c r="G105" s="71">
        <v>209</v>
      </c>
      <c r="H105" s="71">
        <v>171</v>
      </c>
      <c r="I105" s="71">
        <v>196</v>
      </c>
      <c r="J105" s="71">
        <v>159</v>
      </c>
      <c r="K105" s="71">
        <v>136</v>
      </c>
      <c r="L105" s="71">
        <v>871</v>
      </c>
    </row>
    <row r="106" spans="1:12" s="134" customFormat="1" x14ac:dyDescent="0.45">
      <c r="A106" s="133"/>
      <c r="C106" s="89"/>
      <c r="D106" s="90"/>
      <c r="E106" s="90"/>
      <c r="F106" s="91"/>
      <c r="G106" s="71"/>
      <c r="H106" s="71"/>
      <c r="I106" s="71"/>
      <c r="J106" s="71"/>
      <c r="K106" s="71"/>
      <c r="L106" s="71"/>
    </row>
    <row r="107" spans="1:12" s="134" customFormat="1" x14ac:dyDescent="0.45">
      <c r="A107" s="133">
        <v>1</v>
      </c>
      <c r="C107" s="89" t="s">
        <v>71</v>
      </c>
      <c r="D107" s="90" t="s">
        <v>72</v>
      </c>
      <c r="E107" s="88" t="s">
        <v>12</v>
      </c>
      <c r="F107" s="91" t="s">
        <v>73</v>
      </c>
      <c r="G107" s="174">
        <v>9</v>
      </c>
      <c r="H107" s="174">
        <v>6</v>
      </c>
      <c r="I107" s="174">
        <v>17</v>
      </c>
      <c r="J107" s="174">
        <v>23</v>
      </c>
      <c r="K107" s="174">
        <v>21</v>
      </c>
      <c r="L107" s="174">
        <v>76</v>
      </c>
    </row>
    <row r="108" spans="1:12" s="134" customFormat="1" x14ac:dyDescent="0.45">
      <c r="A108" s="133">
        <v>2</v>
      </c>
      <c r="C108" s="89" t="s">
        <v>96</v>
      </c>
      <c r="D108" s="90" t="s">
        <v>97</v>
      </c>
      <c r="E108" s="88" t="s">
        <v>12</v>
      </c>
      <c r="F108" s="91" t="s">
        <v>73</v>
      </c>
      <c r="G108" s="71">
        <v>27</v>
      </c>
      <c r="H108" s="71">
        <v>43</v>
      </c>
      <c r="I108" s="71">
        <v>50</v>
      </c>
      <c r="J108" s="71">
        <v>52</v>
      </c>
      <c r="K108" s="71">
        <v>48</v>
      </c>
      <c r="L108" s="71">
        <v>220</v>
      </c>
    </row>
    <row r="109" spans="1:12" s="134" customFormat="1" x14ac:dyDescent="0.45">
      <c r="A109" s="133">
        <v>3</v>
      </c>
      <c r="C109" s="89" t="s">
        <v>93</v>
      </c>
      <c r="D109" s="90" t="s">
        <v>81</v>
      </c>
      <c r="E109" s="88" t="s">
        <v>12</v>
      </c>
      <c r="F109" s="91" t="s">
        <v>73</v>
      </c>
      <c r="G109" s="174">
        <v>58</v>
      </c>
      <c r="H109" s="174">
        <v>33</v>
      </c>
      <c r="I109" s="174">
        <v>57</v>
      </c>
      <c r="J109" s="174">
        <v>39</v>
      </c>
      <c r="K109" s="174">
        <v>34</v>
      </c>
      <c r="L109" s="174">
        <v>221</v>
      </c>
    </row>
    <row r="110" spans="1:12" s="134" customFormat="1" x14ac:dyDescent="0.45">
      <c r="A110" s="133"/>
      <c r="C110" s="52"/>
      <c r="D110" s="52"/>
      <c r="E110" s="52"/>
      <c r="F110" s="52"/>
      <c r="G110" s="52"/>
      <c r="H110" s="52"/>
      <c r="I110" s="52"/>
      <c r="J110" s="52"/>
      <c r="K110" s="52"/>
      <c r="L110" s="52"/>
    </row>
    <row r="111" spans="1:12" s="134" customFormat="1" x14ac:dyDescent="0.45">
      <c r="A111" s="133"/>
      <c r="C111" s="52"/>
      <c r="D111" s="52"/>
      <c r="E111" s="52"/>
      <c r="F111" s="52"/>
      <c r="G111" s="52"/>
      <c r="H111" s="52"/>
      <c r="I111" s="52"/>
      <c r="J111" s="52"/>
      <c r="K111" s="52"/>
      <c r="L111" s="52"/>
    </row>
    <row r="112" spans="1:12" s="134" customFormat="1" x14ac:dyDescent="0.45">
      <c r="A112" s="133"/>
      <c r="C112" s="52"/>
      <c r="D112" s="52"/>
      <c r="E112" s="52"/>
      <c r="F112" s="52"/>
      <c r="G112" s="52"/>
      <c r="H112" s="52"/>
      <c r="I112" s="52"/>
      <c r="J112" s="52"/>
      <c r="K112" s="52"/>
      <c r="L112" s="52"/>
    </row>
    <row r="113" spans="1:12" s="134" customFormat="1" x14ac:dyDescent="0.45">
      <c r="A113" s="133"/>
      <c r="C113" s="52"/>
      <c r="D113" s="52"/>
      <c r="E113" s="52"/>
      <c r="F113" s="52"/>
      <c r="G113" s="52"/>
      <c r="H113" s="52"/>
      <c r="I113" s="52"/>
      <c r="J113" s="52"/>
      <c r="K113" s="52"/>
      <c r="L113" s="52"/>
    </row>
    <row r="114" spans="1:12" s="134" customFormat="1" x14ac:dyDescent="0.45">
      <c r="A114" s="133"/>
      <c r="C114" s="52"/>
      <c r="D114" s="52"/>
      <c r="E114" s="52"/>
      <c r="F114" s="52"/>
      <c r="G114" s="52"/>
      <c r="H114" s="52"/>
      <c r="I114" s="52"/>
      <c r="J114" s="52"/>
      <c r="K114" s="52"/>
      <c r="L114" s="52"/>
    </row>
    <row r="115" spans="1:12" s="134" customFormat="1" x14ac:dyDescent="0.45">
      <c r="A115" s="133"/>
      <c r="C115" s="117"/>
      <c r="D115" s="117"/>
      <c r="E115" s="117"/>
      <c r="F115" s="119"/>
      <c r="G115" s="120"/>
      <c r="H115" s="120"/>
      <c r="I115" s="120"/>
      <c r="J115" s="120"/>
      <c r="K115" s="120"/>
      <c r="L115" s="85"/>
    </row>
    <row r="116" spans="1:12" s="134" customFormat="1" x14ac:dyDescent="0.45">
      <c r="C116" s="85"/>
      <c r="D116" s="85"/>
      <c r="E116" s="85"/>
      <c r="F116" s="85"/>
      <c r="G116" s="85"/>
      <c r="H116" s="85"/>
      <c r="I116" s="85"/>
      <c r="J116" s="85"/>
      <c r="K116" s="85"/>
      <c r="L116" s="85"/>
    </row>
    <row r="117" spans="1:12" s="134" customFormat="1" x14ac:dyDescent="0.45">
      <c r="C117" s="85"/>
      <c r="D117" s="85"/>
      <c r="E117" s="85"/>
      <c r="F117" s="85"/>
      <c r="G117" s="85"/>
      <c r="H117" s="85"/>
      <c r="I117" s="85"/>
      <c r="J117" s="85"/>
      <c r="K117" s="85"/>
      <c r="L117" s="85"/>
    </row>
    <row r="118" spans="1:12" s="134" customFormat="1" x14ac:dyDescent="0.45">
      <c r="C118" s="85"/>
      <c r="D118" s="85"/>
      <c r="E118" s="85"/>
      <c r="F118" s="85"/>
      <c r="G118" s="85"/>
      <c r="H118" s="85"/>
      <c r="I118" s="85"/>
      <c r="J118" s="85"/>
      <c r="K118" s="85"/>
      <c r="L118" s="85"/>
    </row>
    <row r="119" spans="1:12" s="134" customFormat="1" x14ac:dyDescent="0.45">
      <c r="C119" s="143"/>
      <c r="D119" s="143"/>
      <c r="E119" s="35"/>
      <c r="F119" s="136"/>
      <c r="G119" s="60"/>
      <c r="L119" s="60"/>
    </row>
    <row r="120" spans="1:12" s="134" customFormat="1" x14ac:dyDescent="0.45">
      <c r="C120" s="135"/>
      <c r="D120" s="135"/>
      <c r="E120" s="35"/>
      <c r="F120" s="136"/>
      <c r="G120" s="60"/>
      <c r="L120" s="60"/>
    </row>
    <row r="121" spans="1:12" s="134" customFormat="1" x14ac:dyDescent="0.45">
      <c r="C121" s="135"/>
      <c r="D121" s="135"/>
      <c r="E121" s="35"/>
      <c r="F121" s="136"/>
      <c r="G121" s="60"/>
      <c r="L121" s="60"/>
    </row>
    <row r="122" spans="1:12" s="134" customFormat="1" x14ac:dyDescent="0.45">
      <c r="C122" s="135"/>
      <c r="D122" s="135"/>
      <c r="E122" s="35"/>
      <c r="F122" s="136"/>
      <c r="G122" s="60"/>
      <c r="L122" s="60"/>
    </row>
    <row r="123" spans="1:12" s="134" customFormat="1" x14ac:dyDescent="0.45">
      <c r="C123" s="74"/>
      <c r="D123" s="74"/>
      <c r="E123" s="35"/>
      <c r="F123" s="136"/>
      <c r="G123" s="60"/>
      <c r="L123" s="60"/>
    </row>
    <row r="124" spans="1:12" s="134" customFormat="1" x14ac:dyDescent="0.45">
      <c r="C124" s="135"/>
      <c r="D124" s="135"/>
      <c r="E124" s="35"/>
      <c r="F124" s="60"/>
      <c r="G124" s="60"/>
      <c r="L124" s="60"/>
    </row>
    <row r="125" spans="1:12" s="134" customFormat="1" x14ac:dyDescent="0.45">
      <c r="C125" s="135"/>
      <c r="D125" s="135"/>
      <c r="E125" s="135"/>
      <c r="F125" s="136"/>
      <c r="G125" s="60"/>
      <c r="L125" s="60"/>
    </row>
    <row r="126" spans="1:12" s="134" customFormat="1" x14ac:dyDescent="0.45">
      <c r="C126" s="35"/>
      <c r="D126" s="35"/>
      <c r="E126" s="35"/>
      <c r="F126" s="139"/>
      <c r="G126" s="60"/>
      <c r="L126" s="60"/>
    </row>
    <row r="127" spans="1:12" s="134" customFormat="1" x14ac:dyDescent="0.45">
      <c r="C127" s="135"/>
      <c r="D127" s="135"/>
      <c r="E127" s="35"/>
      <c r="F127" s="136"/>
      <c r="G127" s="60"/>
      <c r="L127" s="60"/>
    </row>
    <row r="128" spans="1:12" s="134" customFormat="1" x14ac:dyDescent="0.45">
      <c r="C128" s="35"/>
      <c r="D128" s="35"/>
      <c r="E128" s="35"/>
      <c r="F128" s="60"/>
      <c r="G128" s="60"/>
      <c r="L128" s="60"/>
    </row>
    <row r="129" spans="1:12" s="134" customFormat="1" x14ac:dyDescent="0.45">
      <c r="C129" s="135"/>
      <c r="D129" s="135"/>
      <c r="E129" s="135"/>
      <c r="F129" s="136"/>
      <c r="G129" s="60"/>
      <c r="L129" s="60"/>
    </row>
    <row r="130" spans="1:12" s="134" customFormat="1" x14ac:dyDescent="0.45">
      <c r="A130" s="133"/>
      <c r="C130" s="135"/>
      <c r="D130" s="135"/>
      <c r="E130" s="35"/>
      <c r="F130" s="136"/>
      <c r="G130" s="60"/>
      <c r="L130" s="60"/>
    </row>
    <row r="131" spans="1:12" s="134" customFormat="1" x14ac:dyDescent="0.45">
      <c r="A131" s="133"/>
      <c r="C131" s="35"/>
      <c r="D131" s="35"/>
      <c r="E131" s="35"/>
      <c r="F131" s="136"/>
      <c r="G131" s="60"/>
      <c r="L131" s="60"/>
    </row>
    <row r="132" spans="1:12" s="134" customFormat="1" x14ac:dyDescent="0.45">
      <c r="A132" s="133"/>
      <c r="C132" s="35"/>
      <c r="D132" s="35"/>
      <c r="E132" s="35"/>
      <c r="F132" s="136"/>
      <c r="G132" s="60"/>
      <c r="L132" s="60"/>
    </row>
    <row r="133" spans="1:12" s="134" customFormat="1" x14ac:dyDescent="0.45">
      <c r="A133" s="133"/>
      <c r="C133" s="135"/>
      <c r="D133" s="135"/>
      <c r="E133" s="35"/>
      <c r="F133" s="136"/>
      <c r="G133" s="60"/>
      <c r="L133" s="60"/>
    </row>
    <row r="134" spans="1:12" s="134" customFormat="1" x14ac:dyDescent="0.45">
      <c r="A134" s="133"/>
      <c r="C134" s="52"/>
      <c r="D134" s="52"/>
      <c r="E134" s="52"/>
      <c r="F134" s="136"/>
      <c r="G134" s="60"/>
      <c r="L134" s="60"/>
    </row>
    <row r="135" spans="1:12" s="134" customFormat="1" x14ac:dyDescent="0.45">
      <c r="A135" s="133"/>
      <c r="C135" s="135"/>
      <c r="D135" s="135"/>
      <c r="E135" s="35"/>
      <c r="F135" s="136"/>
      <c r="G135" s="60"/>
      <c r="H135" s="133"/>
      <c r="I135" s="133"/>
      <c r="J135" s="133"/>
      <c r="K135" s="133"/>
      <c r="L135" s="60"/>
    </row>
    <row r="136" spans="1:12" s="134" customFormat="1" x14ac:dyDescent="0.45">
      <c r="A136" s="133"/>
      <c r="C136" s="135"/>
      <c r="D136" s="135"/>
      <c r="E136" s="135"/>
      <c r="F136" s="136"/>
      <c r="G136" s="60"/>
      <c r="H136" s="133"/>
      <c r="I136" s="133"/>
      <c r="J136" s="133"/>
      <c r="K136" s="133"/>
      <c r="L136" s="60"/>
    </row>
    <row r="137" spans="1:12" s="134" customFormat="1" x14ac:dyDescent="0.45">
      <c r="A137" s="133"/>
      <c r="C137" s="35"/>
      <c r="D137" s="35"/>
      <c r="E137" s="35"/>
      <c r="F137" s="136"/>
      <c r="G137" s="60"/>
      <c r="H137" s="133"/>
      <c r="I137" s="133"/>
      <c r="J137" s="133"/>
      <c r="K137" s="133"/>
      <c r="L137" s="60"/>
    </row>
    <row r="138" spans="1:12" s="134" customFormat="1" x14ac:dyDescent="0.45">
      <c r="A138" s="133"/>
      <c r="C138" s="135"/>
      <c r="D138" s="135"/>
      <c r="E138" s="35"/>
      <c r="F138" s="136"/>
      <c r="G138" s="60"/>
      <c r="H138" s="133"/>
      <c r="I138" s="133"/>
      <c r="J138" s="133"/>
      <c r="K138" s="133"/>
      <c r="L138" s="60"/>
    </row>
    <row r="139" spans="1:12" s="134" customFormat="1" x14ac:dyDescent="0.45">
      <c r="A139" s="133"/>
      <c r="C139" s="135"/>
      <c r="D139" s="135"/>
      <c r="E139" s="35"/>
      <c r="F139" s="136"/>
      <c r="G139" s="60"/>
      <c r="H139" s="133"/>
      <c r="I139" s="133"/>
      <c r="J139" s="133"/>
      <c r="K139" s="133"/>
      <c r="L139" s="60"/>
    </row>
    <row r="140" spans="1:12" s="134" customFormat="1" x14ac:dyDescent="0.45">
      <c r="A140" s="133"/>
      <c r="C140" s="74"/>
      <c r="D140" s="74"/>
      <c r="E140" s="35"/>
      <c r="F140" s="136"/>
      <c r="G140" s="60"/>
      <c r="H140" s="133"/>
      <c r="I140" s="133"/>
      <c r="J140" s="133"/>
      <c r="K140" s="133"/>
      <c r="L140" s="60"/>
    </row>
    <row r="141" spans="1:12" s="134" customFormat="1" x14ac:dyDescent="0.45">
      <c r="A141" s="133"/>
      <c r="C141" s="135"/>
      <c r="D141" s="135"/>
      <c r="E141" s="35"/>
      <c r="F141" s="136"/>
      <c r="G141" s="60"/>
      <c r="H141" s="133"/>
      <c r="I141" s="133"/>
      <c r="J141" s="133"/>
      <c r="K141" s="133"/>
      <c r="L141" s="60"/>
    </row>
    <row r="142" spans="1:12" s="134" customFormat="1" x14ac:dyDescent="0.45">
      <c r="A142" s="133"/>
      <c r="C142" s="135"/>
      <c r="D142" s="135"/>
      <c r="E142" s="135"/>
      <c r="F142" s="136"/>
      <c r="G142" s="60"/>
      <c r="H142" s="133"/>
      <c r="I142" s="133"/>
      <c r="J142" s="133"/>
      <c r="K142" s="133"/>
      <c r="L142" s="60"/>
    </row>
    <row r="143" spans="1:12" s="134" customFormat="1" x14ac:dyDescent="0.45">
      <c r="A143" s="133"/>
      <c r="C143" s="135"/>
      <c r="D143" s="135"/>
      <c r="E143" s="35"/>
      <c r="F143" s="136"/>
      <c r="G143" s="60"/>
      <c r="H143" s="133"/>
      <c r="I143" s="133"/>
      <c r="J143" s="133"/>
      <c r="K143" s="133"/>
      <c r="L143" s="60"/>
    </row>
    <row r="144" spans="1:12" s="134" customFormat="1" x14ac:dyDescent="0.45">
      <c r="A144" s="133"/>
      <c r="C144" s="143"/>
      <c r="D144" s="143"/>
      <c r="E144" s="35"/>
      <c r="F144" s="136"/>
      <c r="G144" s="60"/>
      <c r="H144" s="133"/>
      <c r="I144" s="133"/>
      <c r="J144" s="133"/>
      <c r="K144" s="133"/>
      <c r="L144" s="60"/>
    </row>
    <row r="145" spans="1:12" s="134" customFormat="1" x14ac:dyDescent="0.45">
      <c r="A145" s="133"/>
      <c r="C145" s="135"/>
      <c r="D145" s="135"/>
      <c r="E145" s="35"/>
      <c r="F145" s="136"/>
      <c r="G145" s="60"/>
      <c r="H145" s="133"/>
      <c r="I145" s="133"/>
      <c r="J145" s="133"/>
      <c r="K145" s="133"/>
      <c r="L145" s="60"/>
    </row>
    <row r="146" spans="1:12" s="134" customFormat="1" x14ac:dyDescent="0.45">
      <c r="A146" s="133"/>
      <c r="C146" s="147"/>
      <c r="D146" s="147"/>
      <c r="E146" s="147"/>
      <c r="F146" s="136"/>
      <c r="G146" s="60"/>
      <c r="H146" s="133"/>
      <c r="I146" s="133"/>
      <c r="J146" s="133"/>
      <c r="K146" s="133"/>
      <c r="L146" s="60"/>
    </row>
    <row r="147" spans="1:12" s="134" customFormat="1" x14ac:dyDescent="0.45">
      <c r="A147" s="133"/>
      <c r="C147" s="135"/>
      <c r="D147" s="135"/>
      <c r="E147" s="135"/>
      <c r="F147" s="136"/>
      <c r="G147" s="60"/>
      <c r="H147" s="133"/>
      <c r="I147" s="133"/>
      <c r="J147" s="133"/>
      <c r="K147" s="133"/>
      <c r="L147" s="60"/>
    </row>
    <row r="148" spans="1:12" s="134" customFormat="1" x14ac:dyDescent="0.45">
      <c r="A148" s="133"/>
      <c r="C148" s="135"/>
      <c r="D148" s="135"/>
      <c r="E148" s="135"/>
      <c r="F148" s="136"/>
      <c r="G148" s="60"/>
      <c r="H148" s="133"/>
      <c r="I148" s="133"/>
      <c r="J148" s="133"/>
      <c r="K148" s="133"/>
      <c r="L148" s="60"/>
    </row>
    <row r="149" spans="1:12" s="134" customFormat="1" x14ac:dyDescent="0.45">
      <c r="A149" s="133"/>
      <c r="C149" s="135"/>
      <c r="D149" s="135"/>
      <c r="E149" s="35"/>
      <c r="F149" s="136"/>
      <c r="G149" s="60"/>
      <c r="H149" s="133"/>
      <c r="I149" s="133"/>
      <c r="J149" s="133"/>
      <c r="K149" s="133"/>
      <c r="L149" s="60"/>
    </row>
    <row r="150" spans="1:12" s="134" customFormat="1" x14ac:dyDescent="0.45">
      <c r="A150" s="133"/>
      <c r="C150" s="74"/>
      <c r="D150" s="74"/>
      <c r="E150" s="35"/>
      <c r="F150" s="136"/>
      <c r="G150" s="60"/>
      <c r="H150" s="133"/>
      <c r="I150" s="133"/>
      <c r="J150" s="133"/>
      <c r="K150" s="133"/>
      <c r="L150" s="60"/>
    </row>
    <row r="151" spans="1:12" s="134" customFormat="1" x14ac:dyDescent="0.45">
      <c r="A151" s="133"/>
      <c r="C151" s="135"/>
      <c r="D151" s="135"/>
      <c r="E151" s="135"/>
      <c r="F151" s="136"/>
      <c r="G151" s="60"/>
      <c r="H151" s="133"/>
      <c r="I151" s="133"/>
      <c r="J151" s="133"/>
      <c r="K151" s="133"/>
      <c r="L151" s="60"/>
    </row>
    <row r="152" spans="1:12" s="134" customFormat="1" x14ac:dyDescent="0.45">
      <c r="A152" s="133"/>
      <c r="C152" s="74"/>
      <c r="D152" s="74"/>
      <c r="E152" s="35"/>
      <c r="F152" s="136"/>
      <c r="G152" s="60"/>
      <c r="H152" s="133"/>
      <c r="I152" s="133"/>
      <c r="J152" s="133"/>
      <c r="K152" s="133"/>
      <c r="L152" s="60"/>
    </row>
    <row r="153" spans="1:12" s="134" customFormat="1" x14ac:dyDescent="0.45">
      <c r="A153" s="133"/>
      <c r="C153" s="135"/>
      <c r="D153" s="135"/>
      <c r="E153" s="135"/>
      <c r="F153" s="136"/>
      <c r="G153" s="60"/>
      <c r="H153" s="56"/>
      <c r="I153" s="129"/>
      <c r="J153" s="56"/>
      <c r="K153" s="56"/>
      <c r="L153" s="60"/>
    </row>
    <row r="154" spans="1:12" s="134" customFormat="1" x14ac:dyDescent="0.45">
      <c r="A154" s="133"/>
      <c r="F154" s="133"/>
      <c r="G154" s="133"/>
      <c r="H154" s="133"/>
      <c r="I154" s="133"/>
      <c r="J154" s="133"/>
      <c r="K154" s="133"/>
      <c r="L154" s="133"/>
    </row>
    <row r="155" spans="1:12" s="134" customFormat="1" x14ac:dyDescent="0.45">
      <c r="A155" s="133"/>
      <c r="F155" s="133"/>
      <c r="G155" s="133"/>
      <c r="H155" s="133"/>
      <c r="I155" s="133"/>
      <c r="J155" s="133"/>
      <c r="K155" s="133"/>
      <c r="L155" s="133"/>
    </row>
    <row r="156" spans="1:12" s="134" customFormat="1" x14ac:dyDescent="0.45">
      <c r="A156" s="133"/>
      <c r="F156" s="133"/>
      <c r="G156" s="133"/>
      <c r="H156" s="133"/>
      <c r="I156" s="133"/>
      <c r="J156" s="133"/>
      <c r="K156" s="133"/>
      <c r="L156" s="133"/>
    </row>
    <row r="157" spans="1:12" s="134" customFormat="1" x14ac:dyDescent="0.45">
      <c r="A157" s="133"/>
      <c r="F157" s="133"/>
      <c r="G157" s="133"/>
      <c r="H157" s="133"/>
      <c r="I157" s="133"/>
      <c r="J157" s="133"/>
      <c r="K157" s="133"/>
      <c r="L157" s="133"/>
    </row>
    <row r="158" spans="1:12" s="134" customFormat="1" x14ac:dyDescent="0.45">
      <c r="A158" s="133"/>
      <c r="F158" s="133"/>
      <c r="G158" s="133"/>
      <c r="H158" s="133"/>
      <c r="I158" s="133"/>
      <c r="J158" s="133"/>
      <c r="K158" s="133"/>
      <c r="L158" s="133"/>
    </row>
    <row r="159" spans="1:12" s="134" customFormat="1" x14ac:dyDescent="0.45">
      <c r="A159" s="133"/>
      <c r="F159" s="133"/>
      <c r="G159" s="133"/>
      <c r="H159" s="133"/>
      <c r="I159" s="133"/>
      <c r="J159" s="133"/>
      <c r="K159" s="133"/>
      <c r="L159" s="133"/>
    </row>
    <row r="160" spans="1:12" s="134" customFormat="1" x14ac:dyDescent="0.45">
      <c r="A160" s="133"/>
      <c r="F160" s="133"/>
      <c r="G160" s="133"/>
      <c r="H160" s="133"/>
      <c r="I160" s="133"/>
      <c r="J160" s="133"/>
      <c r="K160" s="133"/>
      <c r="L160" s="133"/>
    </row>
    <row r="161" spans="1:12" s="134" customFormat="1" x14ac:dyDescent="0.45">
      <c r="A161" s="133"/>
      <c r="F161" s="133"/>
      <c r="G161" s="133"/>
      <c r="H161" s="133"/>
      <c r="I161" s="133"/>
      <c r="J161" s="133"/>
      <c r="K161" s="133"/>
      <c r="L161" s="133"/>
    </row>
    <row r="162" spans="1:12" s="134" customFormat="1" x14ac:dyDescent="0.45">
      <c r="A162" s="133"/>
      <c r="F162" s="133"/>
      <c r="G162" s="133"/>
      <c r="H162" s="133"/>
      <c r="I162" s="133"/>
      <c r="J162" s="133"/>
      <c r="K162" s="133"/>
      <c r="L162" s="133"/>
    </row>
    <row r="163" spans="1:12" s="134" customFormat="1" x14ac:dyDescent="0.45">
      <c r="A163" s="133"/>
      <c r="F163" s="133"/>
      <c r="G163" s="133"/>
      <c r="H163" s="133"/>
      <c r="I163" s="133"/>
      <c r="J163" s="133"/>
      <c r="K163" s="133"/>
      <c r="L163" s="133"/>
    </row>
    <row r="164" spans="1:12" s="134" customFormat="1" x14ac:dyDescent="0.45">
      <c r="A164" s="133"/>
      <c r="F164" s="133"/>
      <c r="G164" s="133"/>
      <c r="H164" s="133"/>
      <c r="I164" s="133"/>
      <c r="J164" s="133"/>
      <c r="K164" s="133"/>
      <c r="L164" s="133"/>
    </row>
    <row r="165" spans="1:12" s="134" customFormat="1" x14ac:dyDescent="0.45">
      <c r="A165" s="133"/>
      <c r="F165" s="133"/>
      <c r="G165" s="133"/>
      <c r="H165" s="133"/>
      <c r="I165" s="133"/>
      <c r="J165" s="133"/>
      <c r="K165" s="133"/>
      <c r="L165" s="133"/>
    </row>
    <row r="166" spans="1:12" s="134" customFormat="1" x14ac:dyDescent="0.45">
      <c r="A166" s="133"/>
      <c r="F166" s="133"/>
      <c r="G166" s="133"/>
      <c r="H166" s="133"/>
      <c r="I166" s="133"/>
      <c r="J166" s="133"/>
      <c r="K166" s="133"/>
      <c r="L166" s="133"/>
    </row>
    <row r="167" spans="1:12" s="134" customFormat="1" x14ac:dyDescent="0.45">
      <c r="A167" s="133"/>
      <c r="F167" s="133"/>
      <c r="G167" s="133"/>
      <c r="H167" s="133"/>
      <c r="I167" s="133"/>
      <c r="J167" s="133"/>
      <c r="K167" s="133"/>
      <c r="L167" s="133"/>
    </row>
    <row r="168" spans="1:12" s="134" customFormat="1" x14ac:dyDescent="0.45">
      <c r="A168" s="133"/>
      <c r="F168" s="133"/>
      <c r="G168" s="133"/>
      <c r="H168" s="133"/>
      <c r="I168" s="133"/>
      <c r="J168" s="133"/>
      <c r="K168" s="133"/>
      <c r="L168" s="133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On The night Results</vt:lpstr>
      <vt:lpstr>Team Sheets</vt:lpstr>
      <vt:lpstr>Men Overall</vt:lpstr>
      <vt:lpstr>Ladies Overall</vt:lpstr>
      <vt:lpstr>'Team Sheets'!Print_Area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</dc:creator>
  <cp:lastModifiedBy>Amy Fendley</cp:lastModifiedBy>
  <cp:lastPrinted>2012-07-25T06:55:19Z</cp:lastPrinted>
  <dcterms:created xsi:type="dcterms:W3CDTF">2010-03-02T17:56:27Z</dcterms:created>
  <dcterms:modified xsi:type="dcterms:W3CDTF">2026-08-14T10:45:16Z</dcterms:modified>
</cp:coreProperties>
</file>