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myfe\OneDrive\Desktop\Athletics\Road\Summer League\2020s\2026\"/>
    </mc:Choice>
  </mc:AlternateContent>
  <xr:revisionPtr revIDLastSave="0" documentId="8_{91239385-BCDD-4E22-9804-EF4CAABAD67A}" xr6:coauthVersionLast="47" xr6:coauthVersionMax="47" xr10:uidLastSave="{00000000-0000-0000-0000-000000000000}"/>
  <bookViews>
    <workbookView xWindow="-110" yWindow="-110" windowWidth="19420" windowHeight="10560" xr2:uid="{2E64DAC0-7EE7-4F94-AB95-BC2AADBEDCC8}"/>
  </bookViews>
  <sheets>
    <sheet name="On The night Results" sheetId="3" r:id="rId1"/>
    <sheet name="Team Sheets" sheetId="4" r:id="rId2"/>
    <sheet name="Men Overall" sheetId="5" r:id="rId3"/>
    <sheet name="Ladies Overall" sheetId="6" r:id="rId4"/>
  </sheets>
  <externalReferences>
    <externalReference r:id="rId5"/>
  </externalReferences>
  <definedNames>
    <definedName name="choice">[1]constants!$B$1:$B$2</definedName>
    <definedName name="_xlnm.Print_Area" localSheetId="1">'Team Sheets'!$A$114:$J$193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7" i="6" l="1"/>
  <c r="L8" i="6"/>
  <c r="L9" i="6"/>
  <c r="L10" i="6"/>
  <c r="L11" i="6"/>
  <c r="L12" i="6"/>
  <c r="L13" i="6"/>
  <c r="L14" i="6"/>
  <c r="L15" i="6"/>
  <c r="L16" i="6"/>
  <c r="L17" i="6"/>
  <c r="L18" i="6"/>
  <c r="L19" i="6"/>
  <c r="L20" i="6"/>
  <c r="L21" i="6"/>
  <c r="L22" i="6"/>
  <c r="L23" i="6"/>
  <c r="L24" i="6"/>
  <c r="L25" i="6"/>
  <c r="L26" i="6"/>
  <c r="L27" i="6"/>
  <c r="L28" i="6"/>
  <c r="L29" i="6"/>
  <c r="L30" i="6"/>
  <c r="L31" i="6"/>
  <c r="L32" i="6"/>
  <c r="L33" i="6"/>
  <c r="L34" i="6"/>
  <c r="L35" i="6"/>
  <c r="L36" i="6"/>
  <c r="L37" i="6"/>
  <c r="L38" i="6"/>
  <c r="L39" i="6"/>
  <c r="L40" i="6"/>
  <c r="L41" i="6"/>
  <c r="L42" i="6"/>
  <c r="L43" i="6"/>
  <c r="L44" i="6"/>
  <c r="L45" i="6"/>
  <c r="L46" i="6"/>
  <c r="L47" i="6"/>
  <c r="L48" i="6"/>
  <c r="L49" i="6"/>
  <c r="L50" i="6"/>
  <c r="L51" i="6"/>
  <c r="L52" i="6"/>
  <c r="L53" i="6"/>
  <c r="L54" i="6"/>
  <c r="L55" i="6"/>
  <c r="L56" i="6"/>
  <c r="L57" i="6"/>
  <c r="L58" i="6"/>
  <c r="L59" i="6"/>
  <c r="L60" i="6"/>
  <c r="L61" i="6"/>
  <c r="L62" i="6"/>
  <c r="L63" i="6"/>
  <c r="L64" i="6"/>
  <c r="L65" i="6"/>
  <c r="L66" i="6"/>
  <c r="L67" i="6"/>
  <c r="L68" i="6"/>
  <c r="L69" i="6"/>
  <c r="L70" i="6"/>
  <c r="L71" i="6"/>
  <c r="L72" i="6"/>
  <c r="L73" i="6"/>
  <c r="L74" i="6"/>
  <c r="L75" i="6"/>
  <c r="L76" i="6"/>
  <c r="L77" i="6"/>
  <c r="L78" i="6"/>
  <c r="L79" i="6"/>
  <c r="L80" i="6"/>
  <c r="L81" i="6"/>
  <c r="L82" i="6"/>
  <c r="L83" i="6"/>
  <c r="L84" i="6"/>
  <c r="L85" i="6"/>
  <c r="L86" i="6"/>
  <c r="L87" i="6"/>
  <c r="L88" i="6"/>
  <c r="L89" i="6"/>
  <c r="L90" i="6"/>
  <c r="L91" i="6"/>
  <c r="L92" i="6"/>
  <c r="L93" i="6"/>
  <c r="L98" i="6"/>
  <c r="L99" i="6"/>
  <c r="L100" i="6"/>
  <c r="L101" i="6"/>
  <c r="L102" i="6"/>
  <c r="L103" i="6"/>
  <c r="L104" i="6"/>
  <c r="L105" i="6"/>
  <c r="L106" i="6"/>
  <c r="L107" i="6"/>
  <c r="L108" i="6"/>
  <c r="L109" i="6"/>
  <c r="L110" i="6"/>
  <c r="L111" i="6"/>
  <c r="L112" i="6"/>
  <c r="L113" i="6"/>
  <c r="L114" i="6"/>
  <c r="L115" i="6"/>
  <c r="L116" i="6"/>
  <c r="L117" i="6"/>
  <c r="L118" i="6"/>
  <c r="L120" i="6"/>
  <c r="L121" i="6"/>
  <c r="L122" i="6"/>
  <c r="L123" i="6"/>
  <c r="L124" i="6"/>
  <c r="L125" i="6"/>
  <c r="L126" i="6"/>
  <c r="L127" i="6"/>
  <c r="L128" i="6"/>
  <c r="L129" i="6"/>
  <c r="L130" i="6"/>
  <c r="L131" i="6"/>
  <c r="L132" i="6"/>
  <c r="L133" i="6"/>
  <c r="L134" i="6"/>
  <c r="L135" i="6"/>
  <c r="L136" i="6"/>
  <c r="L137" i="6"/>
  <c r="L138" i="6"/>
  <c r="L139" i="6"/>
  <c r="L140" i="6"/>
  <c r="L141" i="6"/>
  <c r="L142" i="6"/>
  <c r="L143" i="6"/>
  <c r="L144" i="6"/>
  <c r="L145" i="6"/>
  <c r="L146" i="6"/>
  <c r="L147" i="6"/>
  <c r="L148" i="6"/>
  <c r="L149" i="6"/>
  <c r="L150" i="6"/>
  <c r="L151" i="6"/>
  <c r="L153" i="6"/>
  <c r="L154" i="6"/>
  <c r="L155" i="6"/>
  <c r="L156" i="6"/>
  <c r="L157" i="6"/>
  <c r="L158" i="6"/>
  <c r="L159" i="6"/>
  <c r="L160" i="6"/>
  <c r="L161" i="6"/>
  <c r="L162" i="6"/>
  <c r="L163" i="6"/>
  <c r="L164" i="6"/>
  <c r="L166" i="6"/>
  <c r="L167" i="6"/>
  <c r="L168" i="6"/>
  <c r="L169" i="6"/>
  <c r="L170" i="6"/>
  <c r="L171" i="6"/>
  <c r="L172" i="6"/>
  <c r="L174" i="6"/>
  <c r="L175" i="6"/>
  <c r="L176" i="6"/>
  <c r="L7" i="5"/>
  <c r="L8" i="5"/>
  <c r="L9" i="5"/>
  <c r="L10" i="5"/>
  <c r="L11" i="5"/>
  <c r="L12" i="5"/>
  <c r="L13" i="5"/>
  <c r="L14" i="5"/>
  <c r="L15" i="5"/>
  <c r="L16" i="5"/>
  <c r="L17" i="5"/>
  <c r="L18" i="5"/>
  <c r="L19" i="5"/>
  <c r="L20" i="5"/>
  <c r="L21" i="5"/>
  <c r="L22" i="5"/>
  <c r="L23" i="5"/>
  <c r="L24" i="5"/>
  <c r="L25" i="5"/>
  <c r="L26" i="5"/>
  <c r="L27" i="5"/>
  <c r="L28" i="5"/>
  <c r="L29" i="5"/>
  <c r="L30" i="5"/>
  <c r="L31" i="5"/>
  <c r="L32" i="5"/>
  <c r="L33" i="5"/>
  <c r="L34" i="5"/>
  <c r="L35" i="5"/>
  <c r="L36" i="5"/>
  <c r="L37" i="5"/>
  <c r="L38" i="5"/>
  <c r="L39" i="5"/>
  <c r="L40" i="5"/>
  <c r="L41" i="5"/>
  <c r="L42" i="5"/>
  <c r="L43" i="5"/>
  <c r="L44" i="5"/>
  <c r="L45" i="5"/>
  <c r="L46" i="5"/>
  <c r="L47" i="5"/>
  <c r="L48" i="5"/>
  <c r="L49" i="5"/>
  <c r="L50" i="5"/>
  <c r="L51" i="5"/>
  <c r="L52" i="5"/>
  <c r="L53" i="5"/>
  <c r="L54" i="5"/>
  <c r="L55" i="5"/>
  <c r="L56" i="5"/>
  <c r="L57" i="5"/>
  <c r="L58" i="5"/>
  <c r="L59" i="5"/>
  <c r="L60" i="5"/>
  <c r="L61" i="5"/>
  <c r="L62" i="5"/>
  <c r="L63" i="5"/>
  <c r="L64" i="5"/>
  <c r="L65" i="5"/>
  <c r="L66" i="5"/>
  <c r="L67" i="5"/>
  <c r="L68" i="5"/>
  <c r="L69" i="5"/>
  <c r="L70" i="5"/>
  <c r="L71" i="5"/>
  <c r="L72" i="5"/>
  <c r="L73" i="5"/>
  <c r="L74" i="5"/>
  <c r="L75" i="5"/>
  <c r="L76" i="5"/>
  <c r="L77" i="5"/>
  <c r="L78" i="5"/>
  <c r="L79" i="5"/>
  <c r="L80" i="5"/>
  <c r="L81" i="5"/>
  <c r="L82" i="5"/>
  <c r="L83" i="5"/>
  <c r="L84" i="5"/>
  <c r="L85" i="5"/>
  <c r="L86" i="5"/>
  <c r="L87" i="5"/>
  <c r="L88" i="5"/>
  <c r="L89" i="5"/>
  <c r="L90" i="5"/>
  <c r="L91" i="5"/>
  <c r="L92" i="5"/>
  <c r="L93" i="5"/>
  <c r="L94" i="5"/>
  <c r="L95" i="5"/>
  <c r="L96" i="5"/>
  <c r="L97" i="5"/>
  <c r="L98" i="5"/>
  <c r="L99" i="5"/>
  <c r="L100" i="5"/>
  <c r="L101" i="5"/>
  <c r="L102" i="5"/>
  <c r="L103" i="5"/>
  <c r="L104" i="5"/>
  <c r="L105" i="5"/>
  <c r="L106" i="5"/>
  <c r="L107" i="5"/>
  <c r="L108" i="5"/>
  <c r="L109" i="5"/>
  <c r="L110" i="5"/>
  <c r="L111" i="5"/>
  <c r="L112" i="5"/>
  <c r="L113" i="5"/>
  <c r="L114" i="5"/>
  <c r="L115" i="5"/>
  <c r="L116" i="5"/>
  <c r="L117" i="5"/>
  <c r="L118" i="5"/>
  <c r="L119" i="5"/>
  <c r="L120" i="5"/>
  <c r="L121" i="5"/>
  <c r="L122" i="5"/>
  <c r="L123" i="5"/>
  <c r="L124" i="5"/>
  <c r="L125" i="5"/>
  <c r="L126" i="5"/>
  <c r="L127" i="5"/>
  <c r="L128" i="5"/>
  <c r="L129" i="5"/>
  <c r="L130" i="5"/>
  <c r="L131" i="5"/>
  <c r="L132" i="5"/>
  <c r="L133" i="5"/>
  <c r="L134" i="5"/>
  <c r="L135" i="5"/>
  <c r="L136" i="5"/>
  <c r="L137" i="5"/>
  <c r="L138" i="5"/>
  <c r="L139" i="5"/>
  <c r="L140" i="5"/>
  <c r="L141" i="5"/>
  <c r="L142" i="5"/>
  <c r="L143" i="5"/>
  <c r="L144" i="5"/>
  <c r="L145" i="5"/>
  <c r="L146" i="5"/>
  <c r="L147" i="5"/>
  <c r="L148" i="5"/>
  <c r="L149" i="5"/>
  <c r="L150" i="5"/>
  <c r="L151" i="5"/>
  <c r="L152" i="5"/>
  <c r="L158" i="5"/>
  <c r="L159" i="5"/>
  <c r="L160" i="5"/>
  <c r="L161" i="5"/>
  <c r="L162" i="5"/>
  <c r="L163" i="5"/>
  <c r="L164" i="5"/>
  <c r="L165" i="5"/>
  <c r="L166" i="5"/>
  <c r="L167" i="5"/>
  <c r="L168" i="5"/>
  <c r="L169" i="5"/>
  <c r="L170" i="5"/>
  <c r="L171" i="5"/>
  <c r="L172" i="5"/>
  <c r="L173" i="5"/>
  <c r="L174" i="5"/>
  <c r="L175" i="5"/>
  <c r="L176" i="5"/>
  <c r="L177" i="5"/>
  <c r="L178" i="5"/>
  <c r="L179" i="5"/>
  <c r="L180" i="5"/>
  <c r="L181" i="5"/>
  <c r="L182" i="5"/>
  <c r="L183" i="5"/>
  <c r="L184" i="5"/>
  <c r="L185" i="5"/>
  <c r="L186" i="5"/>
  <c r="L187" i="5"/>
  <c r="L188" i="5"/>
  <c r="L189" i="5"/>
  <c r="L191" i="5"/>
  <c r="L192" i="5"/>
  <c r="L193" i="5"/>
  <c r="L194" i="5"/>
  <c r="L195" i="5"/>
  <c r="L196" i="5"/>
  <c r="L197" i="5"/>
  <c r="L198" i="5"/>
  <c r="L199" i="5"/>
  <c r="L200" i="5"/>
  <c r="L201" i="5"/>
  <c r="L202" i="5"/>
  <c r="L203" i="5"/>
  <c r="L204" i="5"/>
  <c r="L205" i="5"/>
  <c r="L206" i="5"/>
  <c r="L207" i="5"/>
  <c r="L208" i="5"/>
  <c r="L209" i="5"/>
  <c r="L210" i="5"/>
  <c r="L211" i="5"/>
  <c r="L212" i="5"/>
  <c r="L213" i="5"/>
  <c r="L214" i="5"/>
  <c r="L215" i="5"/>
  <c r="L216" i="5"/>
  <c r="L217" i="5"/>
  <c r="L218" i="5"/>
  <c r="L219" i="5"/>
  <c r="L220" i="5"/>
  <c r="L221" i="5"/>
  <c r="L222" i="5"/>
  <c r="L223" i="5"/>
  <c r="L224" i="5"/>
  <c r="L225" i="5"/>
  <c r="L226" i="5"/>
  <c r="L227" i="5"/>
  <c r="L228" i="5"/>
  <c r="L229" i="5"/>
  <c r="L230" i="5"/>
  <c r="L231" i="5"/>
  <c r="L232" i="5"/>
  <c r="L233" i="5"/>
  <c r="L234" i="5"/>
  <c r="L235" i="5"/>
  <c r="L236" i="5"/>
  <c r="L237" i="5"/>
  <c r="L238" i="5"/>
  <c r="L239" i="5"/>
  <c r="L240" i="5"/>
  <c r="L241" i="5"/>
  <c r="L243" i="5"/>
  <c r="L244" i="5"/>
  <c r="L245" i="5"/>
  <c r="L246" i="5"/>
  <c r="L247" i="5"/>
  <c r="L248" i="5"/>
  <c r="L249" i="5"/>
  <c r="L250" i="5"/>
  <c r="L251" i="5"/>
  <c r="L252" i="5"/>
  <c r="L253" i="5"/>
  <c r="L254" i="5"/>
  <c r="L255" i="5"/>
  <c r="L256" i="5"/>
  <c r="L257" i="5"/>
  <c r="L258" i="5"/>
  <c r="L259" i="5"/>
  <c r="L260" i="5"/>
  <c r="L261" i="5"/>
  <c r="L262" i="5"/>
  <c r="L263" i="5"/>
  <c r="L264" i="5"/>
  <c r="L266" i="5"/>
  <c r="L267" i="5"/>
  <c r="L268" i="5"/>
  <c r="L269" i="5"/>
  <c r="L270" i="5"/>
  <c r="L271" i="5"/>
  <c r="L272" i="5"/>
  <c r="L273" i="5"/>
  <c r="L274" i="5"/>
  <c r="L275" i="5"/>
  <c r="L276" i="5"/>
  <c r="L278" i="5"/>
  <c r="L279" i="5"/>
  <c r="L281" i="5"/>
  <c r="C27" i="4"/>
  <c r="C65" i="4"/>
  <c r="C86" i="4"/>
  <c r="J116" i="4"/>
  <c r="J117" i="4"/>
  <c r="J118" i="4"/>
  <c r="J119" i="4"/>
  <c r="J120" i="4"/>
  <c r="J121" i="4"/>
  <c r="J122" i="4"/>
  <c r="J123" i="4"/>
  <c r="J124" i="4"/>
  <c r="J125" i="4"/>
  <c r="J126" i="4"/>
  <c r="J127" i="4"/>
  <c r="J128" i="4"/>
  <c r="J129" i="4"/>
  <c r="J130" i="4"/>
  <c r="J131" i="4"/>
  <c r="J135" i="4"/>
  <c r="J136" i="4"/>
  <c r="J137" i="4"/>
  <c r="J138" i="4"/>
  <c r="J139" i="4"/>
  <c r="J140" i="4"/>
  <c r="J141" i="4"/>
  <c r="J142" i="4"/>
  <c r="J143" i="4"/>
  <c r="J144" i="4"/>
  <c r="J145" i="4"/>
  <c r="J146" i="4"/>
  <c r="J147" i="4"/>
  <c r="J148" i="4"/>
  <c r="J149" i="4"/>
  <c r="J150" i="4"/>
  <c r="J151" i="4"/>
  <c r="J152" i="4"/>
  <c r="J153" i="4"/>
  <c r="J154" i="4"/>
  <c r="J155" i="4"/>
  <c r="J156" i="4"/>
  <c r="J157" i="4"/>
  <c r="J158" i="4"/>
  <c r="J159" i="4"/>
  <c r="J163" i="4"/>
  <c r="J164" i="4"/>
  <c r="J165" i="4"/>
  <c r="J166" i="4"/>
  <c r="J167" i="4"/>
  <c r="J168" i="4"/>
  <c r="J169" i="4"/>
  <c r="J170" i="4"/>
  <c r="J171" i="4"/>
  <c r="J172" i="4"/>
  <c r="J173" i="4"/>
  <c r="J174" i="4"/>
  <c r="J175" i="4"/>
  <c r="J176" i="4"/>
  <c r="J177" i="4"/>
  <c r="J178" i="4"/>
  <c r="J182" i="4"/>
  <c r="J183" i="4"/>
  <c r="J184" i="4"/>
  <c r="J185" i="4"/>
  <c r="J186" i="4"/>
  <c r="J187" i="4"/>
  <c r="J188" i="4"/>
  <c r="J189" i="4"/>
  <c r="J190" i="4"/>
  <c r="J191" i="4"/>
  <c r="J192" i="4"/>
  <c r="J193" i="4"/>
  <c r="J194" i="4"/>
  <c r="J195" i="4"/>
  <c r="I54" i="3"/>
  <c r="K54" i="3"/>
  <c r="I107" i="3"/>
  <c r="K107" i="3"/>
  <c r="I159" i="3"/>
  <c r="K159" i="3"/>
  <c r="I213" i="3"/>
  <c r="K213" i="3"/>
  <c r="I266" i="3"/>
  <c r="K266" i="3"/>
  <c r="I319" i="3"/>
  <c r="K319" i="3"/>
  <c r="D116" i="4" l="1"/>
  <c r="D117" i="4"/>
  <c r="D118" i="4"/>
  <c r="D119" i="4"/>
  <c r="D120" i="4"/>
  <c r="D121" i="4"/>
  <c r="D122" i="4"/>
  <c r="D123" i="4"/>
  <c r="D124" i="4"/>
  <c r="D125" i="4"/>
  <c r="D126" i="4"/>
  <c r="D127" i="4"/>
  <c r="D128" i="4"/>
  <c r="D129" i="4"/>
  <c r="D130" i="4"/>
  <c r="D131" i="4"/>
  <c r="D135" i="4"/>
  <c r="D136" i="4"/>
  <c r="D137" i="4"/>
  <c r="D138" i="4"/>
  <c r="D139" i="4"/>
  <c r="D140" i="4"/>
  <c r="D141" i="4"/>
  <c r="D142" i="4"/>
  <c r="D143" i="4"/>
  <c r="D144" i="4"/>
  <c r="D145" i="4"/>
  <c r="D146" i="4"/>
  <c r="D147" i="4"/>
  <c r="D148" i="4"/>
  <c r="D149" i="4"/>
  <c r="D150" i="4"/>
  <c r="D151" i="4"/>
  <c r="D152" i="4"/>
  <c r="D153" i="4"/>
  <c r="D154" i="4"/>
  <c r="D155" i="4"/>
  <c r="D156" i="4"/>
  <c r="D157" i="4"/>
  <c r="D158" i="4"/>
  <c r="D159" i="4"/>
  <c r="D163" i="4"/>
  <c r="D164" i="4"/>
  <c r="D165" i="4"/>
  <c r="D166" i="4"/>
  <c r="D167" i="4"/>
  <c r="D168" i="4"/>
  <c r="D169" i="4"/>
  <c r="D170" i="4"/>
  <c r="D171" i="4"/>
  <c r="D172" i="4"/>
  <c r="D173" i="4"/>
  <c r="D174" i="4"/>
  <c r="D175" i="4"/>
  <c r="D176" i="4"/>
  <c r="D177" i="4"/>
  <c r="D178" i="4"/>
  <c r="D182" i="4"/>
  <c r="D183" i="4"/>
  <c r="D184" i="4"/>
  <c r="D185" i="4"/>
  <c r="D186" i="4"/>
  <c r="D187" i="4"/>
  <c r="D188" i="4"/>
  <c r="D189" i="4"/>
  <c r="D190" i="4"/>
  <c r="D191" i="4"/>
  <c r="D192" i="4"/>
  <c r="D193" i="4"/>
  <c r="D194" i="4"/>
  <c r="D195" i="4"/>
</calcChain>
</file>

<file path=xl/sharedStrings.xml><?xml version="1.0" encoding="utf-8"?>
<sst xmlns="http://schemas.openxmlformats.org/spreadsheetml/2006/main" count="4316" uniqueCount="780">
  <si>
    <t>Name</t>
  </si>
  <si>
    <t>Surname</t>
  </si>
  <si>
    <t>Club</t>
  </si>
  <si>
    <t>Erewash Valley</t>
  </si>
  <si>
    <t>Beeston A C</t>
  </si>
  <si>
    <t>Notfast</t>
  </si>
  <si>
    <t>Southwell R C</t>
  </si>
  <si>
    <t xml:space="preserve">Redhill R R </t>
  </si>
  <si>
    <t>Long Eaton R C</t>
  </si>
  <si>
    <t>Formula One</t>
  </si>
  <si>
    <t>Worksop Harriers</t>
  </si>
  <si>
    <t>Sutton Harriers</t>
  </si>
  <si>
    <t>Holme Pierrepont</t>
  </si>
  <si>
    <t>Mansfield Harriers</t>
  </si>
  <si>
    <t>C</t>
  </si>
  <si>
    <t>A</t>
  </si>
  <si>
    <t xml:space="preserve">Notts Summer League Results </t>
  </si>
  <si>
    <t>Men</t>
  </si>
  <si>
    <t>Pos.</t>
  </si>
  <si>
    <t>Age</t>
  </si>
  <si>
    <t>Time</t>
  </si>
  <si>
    <t>Age.</t>
  </si>
  <si>
    <t>Ladies</t>
  </si>
  <si>
    <t>Redhill R R</t>
  </si>
  <si>
    <t>Points</t>
  </si>
  <si>
    <t>B</t>
  </si>
  <si>
    <t>Beeston AC</t>
  </si>
  <si>
    <t>Long Eaton RC</t>
  </si>
  <si>
    <t>Newark AC</t>
  </si>
  <si>
    <t>Retford AC</t>
  </si>
  <si>
    <t>D</t>
  </si>
  <si>
    <t>E</t>
  </si>
  <si>
    <t>Newark Striders</t>
  </si>
  <si>
    <t>Rushcliffe AC</t>
  </si>
  <si>
    <t>Race1</t>
  </si>
  <si>
    <t>Race 2</t>
  </si>
  <si>
    <t>Race 3</t>
  </si>
  <si>
    <t>Race 4</t>
  </si>
  <si>
    <t>Race 5</t>
  </si>
  <si>
    <t>Total</t>
  </si>
  <si>
    <t>Score</t>
  </si>
  <si>
    <t>Worksop</t>
  </si>
  <si>
    <t>Position</t>
  </si>
  <si>
    <t>Age Group</t>
  </si>
  <si>
    <t>Notts AC</t>
  </si>
  <si>
    <t>Wollaton</t>
  </si>
  <si>
    <t>HPP</t>
  </si>
  <si>
    <t>KADS</t>
  </si>
  <si>
    <t>Southwell RC</t>
  </si>
  <si>
    <t>TFN Tri Club</t>
  </si>
  <si>
    <t>Master Womens Teams</t>
  </si>
  <si>
    <t>Master Mens Teams Overall</t>
  </si>
  <si>
    <t>Master Womens Teams Overall</t>
  </si>
  <si>
    <t>Master Mens Teams</t>
  </si>
  <si>
    <t>Open Mens Teams</t>
  </si>
  <si>
    <t>Open Womens Teams</t>
  </si>
  <si>
    <t>Open Mens Teams Overall</t>
  </si>
  <si>
    <t>Open Womens Teams Overall</t>
  </si>
  <si>
    <t>Sherwood Pines</t>
  </si>
  <si>
    <t>Notts Women Runners</t>
  </si>
  <si>
    <t>Ilkeston RC</t>
  </si>
  <si>
    <t>Sutton Harriers &amp; AC</t>
  </si>
  <si>
    <t>Walesby</t>
  </si>
  <si>
    <t>@ 22/4/26</t>
  </si>
  <si>
    <t>Hayley</t>
  </si>
  <si>
    <t>45-54</t>
  </si>
  <si>
    <t>35-44</t>
  </si>
  <si>
    <t>Carolyn</t>
  </si>
  <si>
    <t>Hay</t>
  </si>
  <si>
    <t>Hannah</t>
  </si>
  <si>
    <t>Jackson</t>
  </si>
  <si>
    <t>Sen W</t>
  </si>
  <si>
    <t>Helen</t>
  </si>
  <si>
    <t>Woods</t>
  </si>
  <si>
    <t>Kimberley and District Striders</t>
  </si>
  <si>
    <t>Sophie</t>
  </si>
  <si>
    <t>Eadsforth</t>
  </si>
  <si>
    <t>Katie</t>
  </si>
  <si>
    <t>Leese</t>
  </si>
  <si>
    <t>U20W</t>
  </si>
  <si>
    <t>Katherine</t>
  </si>
  <si>
    <t>Malone-Brumfitt</t>
  </si>
  <si>
    <t>Stacey</t>
  </si>
  <si>
    <t>Sangster</t>
  </si>
  <si>
    <t>Long Eaton</t>
  </si>
  <si>
    <t>Natalie</t>
  </si>
  <si>
    <t>Edwards</t>
  </si>
  <si>
    <t>Eva</t>
  </si>
  <si>
    <t>Davidson</t>
  </si>
  <si>
    <t>Gillian</t>
  </si>
  <si>
    <t>Newbould</t>
  </si>
  <si>
    <t>Rebecca</t>
  </si>
  <si>
    <t>Winter</t>
  </si>
  <si>
    <t>Camilla</t>
  </si>
  <si>
    <t>Hallett</t>
  </si>
  <si>
    <t>RAC</t>
  </si>
  <si>
    <t>Lucy</t>
  </si>
  <si>
    <t>Grant</t>
  </si>
  <si>
    <t>Holme Pierrpeont RC</t>
  </si>
  <si>
    <t>Sarah</t>
  </si>
  <si>
    <t>Simpson</t>
  </si>
  <si>
    <t>Southwell Running Club</t>
  </si>
  <si>
    <t>Strange</t>
  </si>
  <si>
    <t>Amy</t>
  </si>
  <si>
    <t>Parker</t>
  </si>
  <si>
    <t>Sutton in Ashfield Harriers</t>
  </si>
  <si>
    <t>Francia</t>
  </si>
  <si>
    <t>Santos</t>
  </si>
  <si>
    <t>Redhill Road Runners</t>
  </si>
  <si>
    <t>Keira</t>
  </si>
  <si>
    <t>Morley</t>
  </si>
  <si>
    <t>Madeleine</t>
  </si>
  <si>
    <t>Spencer</t>
  </si>
  <si>
    <t>Worksop Harriers &amp; AC</t>
  </si>
  <si>
    <t>Lauren</t>
  </si>
  <si>
    <t>Samantha</t>
  </si>
  <si>
    <t>Brown</t>
  </si>
  <si>
    <t>Hill</t>
  </si>
  <si>
    <t>Nicola</t>
  </si>
  <si>
    <t>Jones</t>
  </si>
  <si>
    <t>Jodie</t>
  </si>
  <si>
    <t>Smith</t>
  </si>
  <si>
    <t>Cate</t>
  </si>
  <si>
    <t>Driscoll</t>
  </si>
  <si>
    <t>55-64</t>
  </si>
  <si>
    <t>Foster</t>
  </si>
  <si>
    <t>Eve</t>
  </si>
  <si>
    <t>Taylor</t>
  </si>
  <si>
    <t>Christine</t>
  </si>
  <si>
    <t>Heaton</t>
  </si>
  <si>
    <t>Kirsty</t>
  </si>
  <si>
    <t>Sam</t>
  </si>
  <si>
    <t>Robinson</t>
  </si>
  <si>
    <t>Blatherwick</t>
  </si>
  <si>
    <t>Diana</t>
  </si>
  <si>
    <t>Wakefield</t>
  </si>
  <si>
    <t>Bryan</t>
  </si>
  <si>
    <t>Ann</t>
  </si>
  <si>
    <t>Gould</t>
  </si>
  <si>
    <t>Joanne</t>
  </si>
  <si>
    <t>Campbell</t>
  </si>
  <si>
    <t>Bramley-Maye</t>
  </si>
  <si>
    <t>Zoe</t>
  </si>
  <si>
    <t>Furley</t>
  </si>
  <si>
    <t>Toni</t>
  </si>
  <si>
    <t>Harper</t>
  </si>
  <si>
    <t>Steph</t>
  </si>
  <si>
    <t>Culshaw</t>
  </si>
  <si>
    <t>Natasha</t>
  </si>
  <si>
    <t>Carver</t>
  </si>
  <si>
    <t>Elizabeth</t>
  </si>
  <si>
    <t>Hinze</t>
  </si>
  <si>
    <t>Emma</t>
  </si>
  <si>
    <t>Coverley</t>
  </si>
  <si>
    <t>Moore</t>
  </si>
  <si>
    <t>Julie</t>
  </si>
  <si>
    <t>Charlotte</t>
  </si>
  <si>
    <t>Hall</t>
  </si>
  <si>
    <t>Formula One CC</t>
  </si>
  <si>
    <t>Phoebe</t>
  </si>
  <si>
    <t>Loach-Martin</t>
  </si>
  <si>
    <t>Ruth</t>
  </si>
  <si>
    <t>Brandon</t>
  </si>
  <si>
    <t>Williams</t>
  </si>
  <si>
    <t>Furness</t>
  </si>
  <si>
    <t>Cunningham</t>
  </si>
  <si>
    <t>Catherine</t>
  </si>
  <si>
    <t>Millet</t>
  </si>
  <si>
    <t>Vivienne</t>
  </si>
  <si>
    <t>Colette</t>
  </si>
  <si>
    <t>Congerton</t>
  </si>
  <si>
    <t>Henrietta</t>
  </si>
  <si>
    <t>Rabel</t>
  </si>
  <si>
    <t>Cathrine</t>
  </si>
  <si>
    <t>Mhembere</t>
  </si>
  <si>
    <t>McLaughlin</t>
  </si>
  <si>
    <t xml:space="preserve">Samantha </t>
  </si>
  <si>
    <t xml:space="preserve">Garside </t>
  </si>
  <si>
    <t>Claire</t>
  </si>
  <si>
    <t>Coleman</t>
  </si>
  <si>
    <t>Erewash Valley Running Club</t>
  </si>
  <si>
    <t>Tomkins</t>
  </si>
  <si>
    <t>Rachel</t>
  </si>
  <si>
    <t>Drury</t>
  </si>
  <si>
    <t>Bulmer</t>
  </si>
  <si>
    <t>Randell</t>
  </si>
  <si>
    <t>Michelle</t>
  </si>
  <si>
    <t>Becky</t>
  </si>
  <si>
    <t>Lynn</t>
  </si>
  <si>
    <t>Bull</t>
  </si>
  <si>
    <t>Ball</t>
  </si>
  <si>
    <t>Angela</t>
  </si>
  <si>
    <t>Turner</t>
  </si>
  <si>
    <t xml:space="preserve">Nicola </t>
  </si>
  <si>
    <t xml:space="preserve">Chamberlain </t>
  </si>
  <si>
    <t>Alex</t>
  </si>
  <si>
    <t>Lee</t>
  </si>
  <si>
    <t>Louise</t>
  </si>
  <si>
    <t>Morris</t>
  </si>
  <si>
    <t>Diane</t>
  </si>
  <si>
    <t>Stewart</t>
  </si>
  <si>
    <t>Jane</t>
  </si>
  <si>
    <t>Smithson</t>
  </si>
  <si>
    <t>Emily</t>
  </si>
  <si>
    <t>Liz</t>
  </si>
  <si>
    <t>Ellis</t>
  </si>
  <si>
    <t>Lowe</t>
  </si>
  <si>
    <t>Loraine</t>
  </si>
  <si>
    <t>Fozzard</t>
  </si>
  <si>
    <t>65-74</t>
  </si>
  <si>
    <t>Daisy</t>
  </si>
  <si>
    <t>Allsop</t>
  </si>
  <si>
    <t>Stephanie</t>
  </si>
  <si>
    <t>Barlow</t>
  </si>
  <si>
    <t>Wendy</t>
  </si>
  <si>
    <t>Akers</t>
  </si>
  <si>
    <t>Clare</t>
  </si>
  <si>
    <t>Fiona</t>
  </si>
  <si>
    <t>Donna</t>
  </si>
  <si>
    <t>Mountstevens</t>
  </si>
  <si>
    <t>Karen</t>
  </si>
  <si>
    <t>Hichisson</t>
  </si>
  <si>
    <t>Molly</t>
  </si>
  <si>
    <t>Burrell</t>
  </si>
  <si>
    <t>Roisin</t>
  </si>
  <si>
    <t>McNally</t>
  </si>
  <si>
    <t>Vicky</t>
  </si>
  <si>
    <t>Boyce</t>
  </si>
  <si>
    <t>Suzanne</t>
  </si>
  <si>
    <t>Newmarch</t>
  </si>
  <si>
    <t>Stroud</t>
  </si>
  <si>
    <t>Jacqueline</t>
  </si>
  <si>
    <t>Alison</t>
  </si>
  <si>
    <t>Myers</t>
  </si>
  <si>
    <t>Rachael</t>
  </si>
  <si>
    <t>Cook</t>
  </si>
  <si>
    <t>Kath</t>
  </si>
  <si>
    <t>Scott</t>
  </si>
  <si>
    <t>Nina</t>
  </si>
  <si>
    <t>Todd</t>
  </si>
  <si>
    <t>Denise</t>
  </si>
  <si>
    <t>Shelton</t>
  </si>
  <si>
    <t>Green</t>
  </si>
  <si>
    <t>Linda</t>
  </si>
  <si>
    <t>Evans</t>
  </si>
  <si>
    <t>Sharon</t>
  </si>
  <si>
    <t>James</t>
  </si>
  <si>
    <t>Lynsey</t>
  </si>
  <si>
    <t>Palmer</t>
  </si>
  <si>
    <t>Photiou</t>
  </si>
  <si>
    <t>Cherry</t>
  </si>
  <si>
    <t>Vallance</t>
  </si>
  <si>
    <t>Kate</t>
  </si>
  <si>
    <t>Freshwater</t>
  </si>
  <si>
    <t>Gemma</t>
  </si>
  <si>
    <t>Buckley</t>
  </si>
  <si>
    <t>Ward</t>
  </si>
  <si>
    <t>Baker</t>
  </si>
  <si>
    <t>Henson</t>
  </si>
  <si>
    <t xml:space="preserve">Karen </t>
  </si>
  <si>
    <t xml:space="preserve">Layton </t>
  </si>
  <si>
    <t>Niki</t>
  </si>
  <si>
    <t>Rosemary</t>
  </si>
  <si>
    <t>Horn</t>
  </si>
  <si>
    <t>Lilley</t>
  </si>
  <si>
    <t>Anthony</t>
  </si>
  <si>
    <t>Adrian</t>
  </si>
  <si>
    <t>Christopher</t>
  </si>
  <si>
    <t>Michael</t>
  </si>
  <si>
    <t>Sen M</t>
  </si>
  <si>
    <t>Jack</t>
  </si>
  <si>
    <t>Carroll</t>
  </si>
  <si>
    <t>Mark</t>
  </si>
  <si>
    <t>Hornsey</t>
  </si>
  <si>
    <t xml:space="preserve">Simon </t>
  </si>
  <si>
    <t>Daniel</t>
  </si>
  <si>
    <t>Stuart</t>
  </si>
  <si>
    <t>Emanuele</t>
  </si>
  <si>
    <t>Cammarata</t>
  </si>
  <si>
    <t>Ian</t>
  </si>
  <si>
    <t>U20M</t>
  </si>
  <si>
    <t>William</t>
  </si>
  <si>
    <t>Colin</t>
  </si>
  <si>
    <t>Lay</t>
  </si>
  <si>
    <t>Andrew</t>
  </si>
  <si>
    <t>Darren</t>
  </si>
  <si>
    <t>Powell</t>
  </si>
  <si>
    <t>Hales</t>
  </si>
  <si>
    <t>George</t>
  </si>
  <si>
    <t>Lewis</t>
  </si>
  <si>
    <t>Fisher</t>
  </si>
  <si>
    <t>Davis</t>
  </si>
  <si>
    <t>Billson</t>
  </si>
  <si>
    <t>Jonathan Edward</t>
  </si>
  <si>
    <t>O'Neill</t>
  </si>
  <si>
    <t>Adam</t>
  </si>
  <si>
    <t>Barron</t>
  </si>
  <si>
    <t>Rob</t>
  </si>
  <si>
    <t>Henderson</t>
  </si>
  <si>
    <t>Paul</t>
  </si>
  <si>
    <t>Davies</t>
  </si>
  <si>
    <t>Mario</t>
  </si>
  <si>
    <t>Rocchelli</t>
  </si>
  <si>
    <t>Kevin</t>
  </si>
  <si>
    <t>Pounder</t>
  </si>
  <si>
    <t>Ilkeston Running Club</t>
  </si>
  <si>
    <t>Jon</t>
  </si>
  <si>
    <t>Fox</t>
  </si>
  <si>
    <t>Walters</t>
  </si>
  <si>
    <t>Newton</t>
  </si>
  <si>
    <t>Steven</t>
  </si>
  <si>
    <t>Rice</t>
  </si>
  <si>
    <t>Jonny</t>
  </si>
  <si>
    <t>Chris</t>
  </si>
  <si>
    <t>Rhodes</t>
  </si>
  <si>
    <t>Alistair</t>
  </si>
  <si>
    <t>Gell</t>
  </si>
  <si>
    <t>Matthew</t>
  </si>
  <si>
    <t>Daly</t>
  </si>
  <si>
    <t>Nick</t>
  </si>
  <si>
    <t>Burnside</t>
  </si>
  <si>
    <t>Keith</t>
  </si>
  <si>
    <t>Dave</t>
  </si>
  <si>
    <t>Savage</t>
  </si>
  <si>
    <t>Liam</t>
  </si>
  <si>
    <t>Dakin</t>
  </si>
  <si>
    <t>Unsanctioned Runners</t>
  </si>
  <si>
    <t>Kilburn</t>
  </si>
  <si>
    <t>Keal</t>
  </si>
  <si>
    <t>Nugent</t>
  </si>
  <si>
    <t>Ben</t>
  </si>
  <si>
    <t>Josh</t>
  </si>
  <si>
    <t>Chamberlain</t>
  </si>
  <si>
    <t>John</t>
  </si>
  <si>
    <t>Jordan</t>
  </si>
  <si>
    <t>Tim</t>
  </si>
  <si>
    <t>Leighton</t>
  </si>
  <si>
    <t>Eddy</t>
  </si>
  <si>
    <t>Oliver</t>
  </si>
  <si>
    <t>Stephen</t>
  </si>
  <si>
    <t>Long</t>
  </si>
  <si>
    <t>Leigh</t>
  </si>
  <si>
    <t>Stubbs</t>
  </si>
  <si>
    <t>Dan</t>
  </si>
  <si>
    <t>Taplin</t>
  </si>
  <si>
    <t>Shuttleworth</t>
  </si>
  <si>
    <t>Russell</t>
  </si>
  <si>
    <t>Harrison</t>
  </si>
  <si>
    <t>Jeays</t>
  </si>
  <si>
    <t>Oakley</t>
  </si>
  <si>
    <t>Drew</t>
  </si>
  <si>
    <t>Hurst</t>
  </si>
  <si>
    <t>Steve</t>
  </si>
  <si>
    <t>Richard</t>
  </si>
  <si>
    <t>Thomas</t>
  </si>
  <si>
    <t>Kirkwood</t>
  </si>
  <si>
    <t xml:space="preserve">Micheal </t>
  </si>
  <si>
    <t>Perry</t>
  </si>
  <si>
    <t>Bools</t>
  </si>
  <si>
    <t>Mitchell</t>
  </si>
  <si>
    <t>Simon</t>
  </si>
  <si>
    <t>Parry</t>
  </si>
  <si>
    <t>Timothy Charles</t>
  </si>
  <si>
    <t>Bagguley</t>
  </si>
  <si>
    <t>Adrian Paul</t>
  </si>
  <si>
    <t>Dix</t>
  </si>
  <si>
    <t>Fraser</t>
  </si>
  <si>
    <t>Martin</t>
  </si>
  <si>
    <t>Holt</t>
  </si>
  <si>
    <t>Nige</t>
  </si>
  <si>
    <t>Dodd</t>
  </si>
  <si>
    <t>David</t>
  </si>
  <si>
    <t>Hills</t>
  </si>
  <si>
    <t>Howe</t>
  </si>
  <si>
    <t>Andy</t>
  </si>
  <si>
    <t>Neil</t>
  </si>
  <si>
    <t>Burden</t>
  </si>
  <si>
    <t>Ryan</t>
  </si>
  <si>
    <t>Stocks</t>
  </si>
  <si>
    <t>Johnson</t>
  </si>
  <si>
    <t>Peter</t>
  </si>
  <si>
    <t xml:space="preserve">Richard </t>
  </si>
  <si>
    <t>Loach</t>
  </si>
  <si>
    <t>McGinley</t>
  </si>
  <si>
    <t>Jamie</t>
  </si>
  <si>
    <t>Craig</t>
  </si>
  <si>
    <t>Joe</t>
  </si>
  <si>
    <t>Dalton</t>
  </si>
  <si>
    <t>Kennedy</t>
  </si>
  <si>
    <t>Matt</t>
  </si>
  <si>
    <t>Gary</t>
  </si>
  <si>
    <t>Walker</t>
  </si>
  <si>
    <t>Handford</t>
  </si>
  <si>
    <t>Robert</t>
  </si>
  <si>
    <t>Jason</t>
  </si>
  <si>
    <t>Holmes</t>
  </si>
  <si>
    <t>Galloway</t>
  </si>
  <si>
    <t>Tomlinson</t>
  </si>
  <si>
    <t>Hallam</t>
  </si>
  <si>
    <t>Crow</t>
  </si>
  <si>
    <t>Martyn</t>
  </si>
  <si>
    <t>Will</t>
  </si>
  <si>
    <t>Meredith</t>
  </si>
  <si>
    <t>Leo</t>
  </si>
  <si>
    <t>Cotterill</t>
  </si>
  <si>
    <t>Alan</t>
  </si>
  <si>
    <t>Maplethorpe</t>
  </si>
  <si>
    <t>Graham</t>
  </si>
  <si>
    <t>Rupert</t>
  </si>
  <si>
    <t>Killik</t>
  </si>
  <si>
    <t>Randall</t>
  </si>
  <si>
    <t>Dom</t>
  </si>
  <si>
    <t>Devlin</t>
  </si>
  <si>
    <t>Saville</t>
  </si>
  <si>
    <t>Joshua</t>
  </si>
  <si>
    <t>Haynes</t>
  </si>
  <si>
    <t>Isherwood</t>
  </si>
  <si>
    <t>Dale</t>
  </si>
  <si>
    <t>Murray</t>
  </si>
  <si>
    <t>Griffiths</t>
  </si>
  <si>
    <t>Parsons</t>
  </si>
  <si>
    <t>Kaye</t>
  </si>
  <si>
    <t>Follon</t>
  </si>
  <si>
    <t>Kelly</t>
  </si>
  <si>
    <t>Bayliss</t>
  </si>
  <si>
    <t>Edward</t>
  </si>
  <si>
    <t>Davison</t>
  </si>
  <si>
    <t>Hughes</t>
  </si>
  <si>
    <t>Troman</t>
  </si>
  <si>
    <t>Timothy</t>
  </si>
  <si>
    <t>Wesley</t>
  </si>
  <si>
    <t>Tseng</t>
  </si>
  <si>
    <t>Tony</t>
  </si>
  <si>
    <t>Mellor-Dolman</t>
  </si>
  <si>
    <t>Cragg</t>
  </si>
  <si>
    <t>Pawel</t>
  </si>
  <si>
    <t>Glowka</t>
  </si>
  <si>
    <t>Gale</t>
  </si>
  <si>
    <t>Joseph</t>
  </si>
  <si>
    <t>Eccles</t>
  </si>
  <si>
    <t>Joon Wee</t>
  </si>
  <si>
    <t>Ho</t>
  </si>
  <si>
    <t>75+</t>
  </si>
  <si>
    <t xml:space="preserve">Matthew </t>
  </si>
  <si>
    <t>Fuller</t>
  </si>
  <si>
    <t>Philip Shaheed</t>
  </si>
  <si>
    <t>Abbas-Norris</t>
  </si>
  <si>
    <t>Phil</t>
  </si>
  <si>
    <t>Rowlands</t>
  </si>
  <si>
    <t>Soar</t>
  </si>
  <si>
    <t>Peel</t>
  </si>
  <si>
    <t>Clive</t>
  </si>
  <si>
    <t>Greyson</t>
  </si>
  <si>
    <t>Dawson</t>
  </si>
  <si>
    <t>Julian</t>
  </si>
  <si>
    <t>Bloor</t>
  </si>
  <si>
    <t>Burr</t>
  </si>
  <si>
    <t>Welsh</t>
  </si>
  <si>
    <t xml:space="preserve">Nigel </t>
  </si>
  <si>
    <t>Saunders</t>
  </si>
  <si>
    <t>Pearce</t>
  </si>
  <si>
    <t>Richards</t>
  </si>
  <si>
    <t>Nigel</t>
  </si>
  <si>
    <t>Bee</t>
  </si>
  <si>
    <t>Jonathan</t>
  </si>
  <si>
    <t>Barker</t>
  </si>
  <si>
    <t>Tennant</t>
  </si>
  <si>
    <t>Sewell</t>
  </si>
  <si>
    <t>Chandler</t>
  </si>
  <si>
    <t>Mulholland</t>
  </si>
  <si>
    <t>Matan</t>
  </si>
  <si>
    <t>Duveen</t>
  </si>
  <si>
    <t>Charles</t>
  </si>
  <si>
    <t>Low</t>
  </si>
  <si>
    <t>Statham</t>
  </si>
  <si>
    <t>O’Brien</t>
  </si>
  <si>
    <t>Starr</t>
  </si>
  <si>
    <t>Broom</t>
  </si>
  <si>
    <t>Roberts</t>
  </si>
  <si>
    <t>TFN  Tri Club</t>
  </si>
  <si>
    <t>Boswell</t>
  </si>
  <si>
    <t>Robert James</t>
  </si>
  <si>
    <t>Lindsay</t>
  </si>
  <si>
    <t>Meader</t>
  </si>
  <si>
    <t>Eaun</t>
  </si>
  <si>
    <t>Ritchie</t>
  </si>
  <si>
    <t>O'Donnell</t>
  </si>
  <si>
    <t>Cooke</t>
  </si>
  <si>
    <t>O'Reilly</t>
  </si>
  <si>
    <t>Cooper</t>
  </si>
  <si>
    <t>Brentnall</t>
  </si>
  <si>
    <t>Homer</t>
  </si>
  <si>
    <t>Glenn</t>
  </si>
  <si>
    <t>Riches</t>
  </si>
  <si>
    <t>Jonczyk</t>
  </si>
  <si>
    <t>Garratt</t>
  </si>
  <si>
    <t>Harry</t>
  </si>
  <si>
    <t>Waite</t>
  </si>
  <si>
    <t>Gladwin</t>
  </si>
  <si>
    <t>Whitmore</t>
  </si>
  <si>
    <t>Etheridge</t>
  </si>
  <si>
    <t>Reynolds</t>
  </si>
  <si>
    <t>Grainge</t>
  </si>
  <si>
    <t>Finn</t>
  </si>
  <si>
    <t>Max</t>
  </si>
  <si>
    <t>Neill-Gordon</t>
  </si>
  <si>
    <t>Austin</t>
  </si>
  <si>
    <t>Henley</t>
  </si>
  <si>
    <t>Little</t>
  </si>
  <si>
    <t>Baggs</t>
  </si>
  <si>
    <t>Charlesworth</t>
  </si>
  <si>
    <t>Allen</t>
  </si>
  <si>
    <t>Sean</t>
  </si>
  <si>
    <t>Gilligan</t>
  </si>
  <si>
    <t>Lindley</t>
  </si>
  <si>
    <t>Hodson</t>
  </si>
  <si>
    <t>Yuk Wah</t>
  </si>
  <si>
    <t>Tsang</t>
  </si>
  <si>
    <t>Greenwood</t>
  </si>
  <si>
    <t>Browne</t>
  </si>
  <si>
    <t>Bryony</t>
  </si>
  <si>
    <t>Butcher</t>
  </si>
  <si>
    <t>Pope</t>
  </si>
  <si>
    <t>Fairbairn-Wint</t>
  </si>
  <si>
    <t>Johnstone</t>
  </si>
  <si>
    <t>Ali</t>
  </si>
  <si>
    <t>Nixon</t>
  </si>
  <si>
    <t>Janine</t>
  </si>
  <si>
    <t>Barrowcliffe</t>
  </si>
  <si>
    <t>Jackie</t>
  </si>
  <si>
    <t>Davenport</t>
  </si>
  <si>
    <t>Reilly</t>
  </si>
  <si>
    <t>Kimberley</t>
  </si>
  <si>
    <t>Ravenscroft</t>
  </si>
  <si>
    <t>Browell</t>
  </si>
  <si>
    <t>Cort</t>
  </si>
  <si>
    <t>Andrea</t>
  </si>
  <si>
    <t>Sue</t>
  </si>
  <si>
    <t>Wolfgang</t>
  </si>
  <si>
    <t>Etherington-Bates</t>
  </si>
  <si>
    <t>Penny</t>
  </si>
  <si>
    <t>Mrvik</t>
  </si>
  <si>
    <t>Guadagni</t>
  </si>
  <si>
    <t>Hardy</t>
  </si>
  <si>
    <t>Paula</t>
  </si>
  <si>
    <t>Wood</t>
  </si>
  <si>
    <t>Higgins</t>
  </si>
  <si>
    <t>Faith</t>
  </si>
  <si>
    <t>Tombs</t>
  </si>
  <si>
    <t>Norris</t>
  </si>
  <si>
    <t>Freer</t>
  </si>
  <si>
    <t>Kimberley &amp; District Striders</t>
  </si>
  <si>
    <t>Wollaton hall</t>
  </si>
  <si>
    <t>17th June 2026</t>
  </si>
  <si>
    <t>Wollaton Hall 17th June 2026</t>
  </si>
  <si>
    <t>Kirandeep</t>
  </si>
  <si>
    <t>Marsh</t>
  </si>
  <si>
    <t>Juliet</t>
  </si>
  <si>
    <t>Potter</t>
  </si>
  <si>
    <t>Rebecca Louise</t>
  </si>
  <si>
    <t>Taylor (Gallup)</t>
  </si>
  <si>
    <t>Jennifer</t>
  </si>
  <si>
    <t>Gibbon</t>
  </si>
  <si>
    <t>Lisa</t>
  </si>
  <si>
    <t>Deacon</t>
  </si>
  <si>
    <t>Slaviero</t>
  </si>
  <si>
    <t>Magdalena</t>
  </si>
  <si>
    <t>Twardose</t>
  </si>
  <si>
    <t>Braisby</t>
  </si>
  <si>
    <t>Tracy</t>
  </si>
  <si>
    <t>Katy</t>
  </si>
  <si>
    <t>Cupitt</t>
  </si>
  <si>
    <t>Packwood</t>
  </si>
  <si>
    <t>Chan</t>
  </si>
  <si>
    <t xml:space="preserve">Philippa </t>
  </si>
  <si>
    <t>Clarke</t>
  </si>
  <si>
    <t>Sonia</t>
  </si>
  <si>
    <t>Hutchby</t>
  </si>
  <si>
    <t>Makin</t>
  </si>
  <si>
    <t>Roo</t>
  </si>
  <si>
    <t>Lundberg</t>
  </si>
  <si>
    <t>Baugh</t>
  </si>
  <si>
    <t>Chelsey</t>
  </si>
  <si>
    <t>Tyler</t>
  </si>
  <si>
    <t>Janet</t>
  </si>
  <si>
    <t>Atkinson</t>
  </si>
  <si>
    <t>Lindsey</t>
  </si>
  <si>
    <t>Doyle</t>
  </si>
  <si>
    <t>Vincent</t>
  </si>
  <si>
    <t>Lindo</t>
  </si>
  <si>
    <t>Perkins</t>
  </si>
  <si>
    <t>Carlin</t>
  </si>
  <si>
    <t>NicHola</t>
  </si>
  <si>
    <t>Lambert</t>
  </si>
  <si>
    <t>Georgina</t>
  </si>
  <si>
    <t>Riley</t>
  </si>
  <si>
    <t>Shanice</t>
  </si>
  <si>
    <t>Sharma</t>
  </si>
  <si>
    <t>Angie</t>
  </si>
  <si>
    <t>Cochrane</t>
  </si>
  <si>
    <t>Raffle</t>
  </si>
  <si>
    <t>King</t>
  </si>
  <si>
    <t>Armitage</t>
  </si>
  <si>
    <t>Editha</t>
  </si>
  <si>
    <t>Van Loon</t>
  </si>
  <si>
    <t>Sally</t>
  </si>
  <si>
    <t>Mengya</t>
  </si>
  <si>
    <t>Xue</t>
  </si>
  <si>
    <t>Harcombe</t>
  </si>
  <si>
    <t>Booth</t>
  </si>
  <si>
    <t>Hebe</t>
  </si>
  <si>
    <t>Nicholls</t>
  </si>
  <si>
    <t>Lakin</t>
  </si>
  <si>
    <t>Miriam</t>
  </si>
  <si>
    <t>Vickers</t>
  </si>
  <si>
    <t>Lauberts</t>
  </si>
  <si>
    <t>Sophia</t>
  </si>
  <si>
    <t>Mckone</t>
  </si>
  <si>
    <t>Holly</t>
  </si>
  <si>
    <t>Colton</t>
  </si>
  <si>
    <t>Melissa</t>
  </si>
  <si>
    <t>Western</t>
  </si>
  <si>
    <t>Chloe</t>
  </si>
  <si>
    <t>Baxter</t>
  </si>
  <si>
    <t>Bridget</t>
  </si>
  <si>
    <t>C-Leivers</t>
  </si>
  <si>
    <t>Wong</t>
  </si>
  <si>
    <t>Griffin</t>
  </si>
  <si>
    <t>Charlie</t>
  </si>
  <si>
    <t>Wolfe</t>
  </si>
  <si>
    <t>Vines</t>
  </si>
  <si>
    <t>Dickson</t>
  </si>
  <si>
    <t>Laura</t>
  </si>
  <si>
    <t>Froggatt</t>
  </si>
  <si>
    <t>Toplis</t>
  </si>
  <si>
    <t>Kim</t>
  </si>
  <si>
    <t>Chant</t>
  </si>
  <si>
    <t>Ellie</t>
  </si>
  <si>
    <t>Tracey</t>
  </si>
  <si>
    <t>Andrews</t>
  </si>
  <si>
    <t>Burniston</t>
  </si>
  <si>
    <t>Annabel</t>
  </si>
  <si>
    <t>Nickols</t>
  </si>
  <si>
    <t>Caroline</t>
  </si>
  <si>
    <t>Cowlishaw</t>
  </si>
  <si>
    <t>Nicole</t>
  </si>
  <si>
    <t>Youngs</t>
  </si>
  <si>
    <t>Cat</t>
  </si>
  <si>
    <t>Pickup</t>
  </si>
  <si>
    <t>England</t>
  </si>
  <si>
    <t>Neilson</t>
  </si>
  <si>
    <t>Brenda</t>
  </si>
  <si>
    <t>Luckock</t>
  </si>
  <si>
    <t>Phillips-Lord</t>
  </si>
  <si>
    <t>Wickham</t>
  </si>
  <si>
    <t>Whitehouse</t>
  </si>
  <si>
    <t>Emmalee</t>
  </si>
  <si>
    <t>Bish</t>
  </si>
  <si>
    <t>Valerie</t>
  </si>
  <si>
    <t>Asha</t>
  </si>
  <si>
    <t>Loizou</t>
  </si>
  <si>
    <t>Alastair</t>
  </si>
  <si>
    <t>Watson</t>
  </si>
  <si>
    <t>Holland</t>
  </si>
  <si>
    <t>Wardle</t>
  </si>
  <si>
    <t>Amdebrhan</t>
  </si>
  <si>
    <t>Berhe</t>
  </si>
  <si>
    <t>Darlington</t>
  </si>
  <si>
    <t>Magalela</t>
  </si>
  <si>
    <t>Dylan</t>
  </si>
  <si>
    <t>Stanway</t>
  </si>
  <si>
    <t>Hawley</t>
  </si>
  <si>
    <t>Hartley</t>
  </si>
  <si>
    <t>Louis</t>
  </si>
  <si>
    <t>Dunne</t>
  </si>
  <si>
    <t>Matharu</t>
  </si>
  <si>
    <t>Keanu</t>
  </si>
  <si>
    <t>Barnwell</t>
  </si>
  <si>
    <t>Munn</t>
  </si>
  <si>
    <t>Dominic</t>
  </si>
  <si>
    <t>Fielding</t>
  </si>
  <si>
    <t>Henry</t>
  </si>
  <si>
    <t>Brady</t>
  </si>
  <si>
    <t>Boam</t>
  </si>
  <si>
    <t>Paxton</t>
  </si>
  <si>
    <t>Blackshaw</t>
  </si>
  <si>
    <t>Matthews</t>
  </si>
  <si>
    <t>Beighton</t>
  </si>
  <si>
    <t>Laurie</t>
  </si>
  <si>
    <t>Boydell</t>
  </si>
  <si>
    <t>Hunt</t>
  </si>
  <si>
    <t>Rudge</t>
  </si>
  <si>
    <t>Gav</t>
  </si>
  <si>
    <t>McDermott</t>
  </si>
  <si>
    <t>Granville</t>
  </si>
  <si>
    <t>Jamieson</t>
  </si>
  <si>
    <t>Soley</t>
  </si>
  <si>
    <t>Hazeldine</t>
  </si>
  <si>
    <t>Hooker</t>
  </si>
  <si>
    <t>Rowe</t>
  </si>
  <si>
    <t>Hunter</t>
  </si>
  <si>
    <t>Nandlal</t>
  </si>
  <si>
    <t>Billy</t>
  </si>
  <si>
    <t>Mccafferty</t>
  </si>
  <si>
    <t>Riggott</t>
  </si>
  <si>
    <t>Macintyre</t>
  </si>
  <si>
    <t>Bacon</t>
  </si>
  <si>
    <t>Elwell</t>
  </si>
  <si>
    <t>Bailey</t>
  </si>
  <si>
    <t xml:space="preserve">Luke </t>
  </si>
  <si>
    <t>Pidgeon</t>
  </si>
  <si>
    <t>Adamson</t>
  </si>
  <si>
    <t>Holme Pierrpont</t>
  </si>
  <si>
    <t>Greogory</t>
  </si>
  <si>
    <t>Read</t>
  </si>
  <si>
    <t>Lord</t>
  </si>
  <si>
    <t>Seb</t>
  </si>
  <si>
    <t>Ross</t>
  </si>
  <si>
    <t xml:space="preserve">Adam </t>
  </si>
  <si>
    <t>Trembirth</t>
  </si>
  <si>
    <t>Feely</t>
  </si>
  <si>
    <t>Weightman</t>
  </si>
  <si>
    <t>Briggs</t>
  </si>
  <si>
    <t>Jeffrey</t>
  </si>
  <si>
    <t>Sampson</t>
  </si>
  <si>
    <t>Berry</t>
  </si>
  <si>
    <t>Robin</t>
  </si>
  <si>
    <t>Whittleton</t>
  </si>
  <si>
    <t>Churchill</t>
  </si>
  <si>
    <t>Patrick</t>
  </si>
  <si>
    <t>Fitzgerald</t>
  </si>
  <si>
    <t>Whysall</t>
  </si>
  <si>
    <t>Angus</t>
  </si>
  <si>
    <t>Lawrence</t>
  </si>
  <si>
    <t>Edmonds</t>
  </si>
  <si>
    <t>MacDonald</t>
  </si>
  <si>
    <t>Jolly</t>
  </si>
  <si>
    <t xml:space="preserve">Ed </t>
  </si>
  <si>
    <t>Reed</t>
  </si>
  <si>
    <t>Weldon</t>
  </si>
  <si>
    <t>Nichols</t>
  </si>
  <si>
    <t>Tasso</t>
  </si>
  <si>
    <t>Gazis</t>
  </si>
  <si>
    <t>Aldridge</t>
  </si>
  <si>
    <t>Aikman</t>
  </si>
  <si>
    <t>Wayne</t>
  </si>
  <si>
    <t>Handley</t>
  </si>
  <si>
    <t>Benjamin</t>
  </si>
  <si>
    <t>Driver</t>
  </si>
  <si>
    <t>Delme</t>
  </si>
  <si>
    <t>Luff</t>
  </si>
  <si>
    <t xml:space="preserve">Glen </t>
  </si>
  <si>
    <t xml:space="preserve">Weston </t>
  </si>
  <si>
    <t>Higson</t>
  </si>
  <si>
    <t>Marc</t>
  </si>
  <si>
    <t>Kinch</t>
  </si>
  <si>
    <t>Sharpe</t>
  </si>
  <si>
    <t>Gunby</t>
  </si>
  <si>
    <t>Catmar</t>
  </si>
  <si>
    <t>O'Shea</t>
  </si>
  <si>
    <t>Allman</t>
  </si>
  <si>
    <t>Owen</t>
  </si>
  <si>
    <t>Lane</t>
  </si>
  <si>
    <t>Jez</t>
  </si>
  <si>
    <t>Smedley</t>
  </si>
  <si>
    <t>Gibb</t>
  </si>
  <si>
    <t>Fairbrother</t>
  </si>
  <si>
    <t>Guy</t>
  </si>
  <si>
    <t>Wilkes</t>
  </si>
  <si>
    <t>Gooch</t>
  </si>
  <si>
    <t>White</t>
  </si>
  <si>
    <t>Caldwell</t>
  </si>
  <si>
    <t>Bulditt</t>
  </si>
  <si>
    <t>Salter</t>
  </si>
  <si>
    <t>Damian</t>
  </si>
  <si>
    <t>Stwart</t>
  </si>
  <si>
    <t>Walsh</t>
  </si>
  <si>
    <t>F</t>
  </si>
  <si>
    <t>G</t>
  </si>
  <si>
    <t>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</si>
</sst>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b/>
      <sz val="9"/>
      <name val="Comic Sans MS"/>
      <family val="4"/>
    </font>
    <font>
      <sz val="9"/>
      <name val="Comic Sans MS"/>
      <family val="4"/>
    </font>
    <font>
      <b/>
      <sz val="8"/>
      <name val="Comic Sans MS"/>
      <family val="4"/>
    </font>
    <font>
      <sz val="8"/>
      <name val="Comic Sans MS"/>
      <family val="4"/>
    </font>
    <font>
      <b/>
      <sz val="12"/>
      <name val="Comic Sans MS"/>
      <family val="4"/>
    </font>
    <font>
      <sz val="12"/>
      <name val="Comic Sans MS"/>
      <family val="4"/>
    </font>
    <font>
      <sz val="11"/>
      <color indexed="8"/>
      <name val="Calibri"/>
      <family val="2"/>
    </font>
    <font>
      <sz val="10"/>
      <name val="Comic Sans MS"/>
      <family val="4"/>
    </font>
    <font>
      <sz val="8"/>
      <color indexed="8"/>
      <name val="Comic Sans MS"/>
      <family val="4"/>
    </font>
    <font>
      <sz val="10"/>
      <color indexed="8"/>
      <name val="Arial"/>
      <family val="2"/>
    </font>
    <font>
      <sz val="8"/>
      <color indexed="10"/>
      <name val="Comic Sans MS"/>
      <family val="4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8"/>
      <color rgb="FF000000"/>
      <name val="Comic Sans MS"/>
      <family val="4"/>
    </font>
    <font>
      <sz val="9"/>
      <color rgb="FF000000"/>
      <name val="Comic Sans MS"/>
      <family val="4"/>
    </font>
    <font>
      <sz val="8"/>
      <color theme="1"/>
      <name val="Comic Sans MS"/>
      <family val="4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000000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0" fontId="9" fillId="0" borderId="0"/>
    <xf numFmtId="0" fontId="2" fillId="0" borderId="0"/>
    <xf numFmtId="0" fontId="14" fillId="0" borderId="0"/>
    <xf numFmtId="0" fontId="15" fillId="0" borderId="0"/>
    <xf numFmtId="0" fontId="9" fillId="0" borderId="0"/>
    <xf numFmtId="0" fontId="2" fillId="0" borderId="0"/>
    <xf numFmtId="0" fontId="12" fillId="0" borderId="0"/>
    <xf numFmtId="0" fontId="12" fillId="0" borderId="0"/>
  </cellStyleXfs>
  <cellXfs count="171">
    <xf numFmtId="0" fontId="0" fillId="0" borderId="0" xfId="0"/>
    <xf numFmtId="14" fontId="3" fillId="0" borderId="0" xfId="0" applyNumberFormat="1" applyFont="1" applyAlignment="1">
      <alignment horizontal="center"/>
    </xf>
    <xf numFmtId="0" fontId="7" fillId="0" borderId="0" xfId="0" applyFont="1" applyAlignment="1">
      <alignment horizontal="left"/>
    </xf>
    <xf numFmtId="0" fontId="7" fillId="0" borderId="0" xfId="0" applyFont="1"/>
    <xf numFmtId="0" fontId="7" fillId="0" borderId="0" xfId="0" applyFont="1" applyAlignment="1">
      <alignment horizontal="center"/>
    </xf>
    <xf numFmtId="0" fontId="8" fillId="0" borderId="0" xfId="0" applyFont="1"/>
    <xf numFmtId="14" fontId="7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6" fillId="0" borderId="1" xfId="0" applyFont="1" applyFill="1" applyBorder="1" applyAlignment="1">
      <alignment horizontal="left"/>
    </xf>
    <xf numFmtId="0" fontId="10" fillId="0" borderId="0" xfId="0" applyFont="1" applyAlignment="1">
      <alignment horizontal="center"/>
    </xf>
    <xf numFmtId="0" fontId="10" fillId="0" borderId="0" xfId="0" applyFont="1"/>
    <xf numFmtId="0" fontId="16" fillId="0" borderId="2" xfId="0" applyFont="1" applyFill="1" applyBorder="1" applyAlignment="1">
      <alignment horizontal="left"/>
    </xf>
    <xf numFmtId="0" fontId="16" fillId="0" borderId="1" xfId="0" applyFont="1" applyFill="1" applyBorder="1" applyAlignment="1">
      <alignment horizontal="left"/>
    </xf>
    <xf numFmtId="0" fontId="16" fillId="0" borderId="1" xfId="0" applyFont="1" applyFill="1" applyBorder="1"/>
    <xf numFmtId="0" fontId="6" fillId="0" borderId="2" xfId="0" applyFont="1" applyFill="1" applyBorder="1" applyAlignment="1">
      <alignment horizontal="left"/>
    </xf>
    <xf numFmtId="0" fontId="16" fillId="0" borderId="2" xfId="0" applyFont="1" applyFill="1" applyBorder="1"/>
    <xf numFmtId="0" fontId="16" fillId="0" borderId="2" xfId="0" applyFont="1" applyFill="1" applyBorder="1" applyAlignment="1">
      <alignment horizontal="left" vertical="center"/>
    </xf>
    <xf numFmtId="0" fontId="16" fillId="0" borderId="1" xfId="0" applyFont="1" applyFill="1" applyBorder="1" applyAlignment="1">
      <alignment horizontal="left" vertical="center"/>
    </xf>
    <xf numFmtId="0" fontId="6" fillId="0" borderId="2" xfId="0" applyFont="1" applyFill="1" applyBorder="1"/>
    <xf numFmtId="0" fontId="6" fillId="0" borderId="1" xfId="0" applyFont="1" applyFill="1" applyBorder="1"/>
    <xf numFmtId="0" fontId="16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/>
    <xf numFmtId="0" fontId="5" fillId="0" borderId="0" xfId="0" applyFont="1" applyFill="1" applyAlignment="1">
      <alignment horizontal="left"/>
    </xf>
    <xf numFmtId="0" fontId="5" fillId="0" borderId="0" xfId="0" applyFont="1" applyFill="1"/>
    <xf numFmtId="0" fontId="6" fillId="0" borderId="0" xfId="0" applyFont="1" applyFill="1" applyAlignment="1"/>
    <xf numFmtId="2" fontId="5" fillId="0" borderId="0" xfId="0" applyNumberFormat="1" applyFont="1" applyFill="1" applyAlignment="1">
      <alignment horizontal="center"/>
    </xf>
    <xf numFmtId="0" fontId="6" fillId="0" borderId="0" xfId="0" applyFont="1" applyFill="1"/>
    <xf numFmtId="14" fontId="5" fillId="0" borderId="0" xfId="0" applyNumberFormat="1" applyFont="1" applyFill="1" applyAlignment="1"/>
    <xf numFmtId="0" fontId="6" fillId="0" borderId="0" xfId="0" applyFont="1" applyFill="1" applyAlignment="1">
      <alignment horizontal="left"/>
    </xf>
    <xf numFmtId="2" fontId="6" fillId="0" borderId="0" xfId="0" applyNumberFormat="1" applyFont="1" applyFill="1" applyAlignment="1">
      <alignment horizontal="center"/>
    </xf>
    <xf numFmtId="0" fontId="0" fillId="0" borderId="0" xfId="0" applyFill="1"/>
    <xf numFmtId="0" fontId="5" fillId="0" borderId="3" xfId="0" applyFont="1" applyFill="1" applyBorder="1" applyAlignment="1">
      <alignment horizontal="left"/>
    </xf>
    <xf numFmtId="0" fontId="5" fillId="0" borderId="3" xfId="0" applyFont="1" applyFill="1" applyBorder="1"/>
    <xf numFmtId="0" fontId="5" fillId="0" borderId="3" xfId="0" applyFont="1" applyFill="1" applyBorder="1" applyAlignment="1"/>
    <xf numFmtId="2" fontId="5" fillId="0" borderId="3" xfId="0" applyNumberFormat="1" applyFont="1" applyFill="1" applyBorder="1" applyAlignment="1">
      <alignment horizontal="center"/>
    </xf>
    <xf numFmtId="0" fontId="5" fillId="0" borderId="4" xfId="0" applyFont="1" applyFill="1" applyBorder="1" applyAlignment="1">
      <alignment horizontal="left"/>
    </xf>
    <xf numFmtId="0" fontId="6" fillId="0" borderId="3" xfId="0" applyFont="1" applyFill="1" applyBorder="1" applyAlignment="1">
      <alignment horizontal="left"/>
    </xf>
    <xf numFmtId="0" fontId="6" fillId="0" borderId="5" xfId="0" applyFont="1" applyFill="1" applyBorder="1" applyAlignment="1">
      <alignment horizontal="left"/>
    </xf>
    <xf numFmtId="0" fontId="6" fillId="0" borderId="5" xfId="0" applyFont="1" applyFill="1" applyBorder="1" applyAlignment="1"/>
    <xf numFmtId="2" fontId="6" fillId="0" borderId="3" xfId="0" applyNumberFormat="1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/>
    </xf>
    <xf numFmtId="0" fontId="6" fillId="0" borderId="1" xfId="0" applyFont="1" applyFill="1" applyBorder="1" applyAlignment="1"/>
    <xf numFmtId="0" fontId="6" fillId="0" borderId="1" xfId="0" applyFont="1" applyFill="1" applyBorder="1" applyAlignment="1">
      <alignment horizontal="center"/>
    </xf>
    <xf numFmtId="0" fontId="16" fillId="0" borderId="2" xfId="0" applyFont="1" applyFill="1" applyBorder="1" applyAlignment="1">
      <alignment horizontal="left" vertical="center" wrapText="1"/>
    </xf>
    <xf numFmtId="14" fontId="6" fillId="0" borderId="1" xfId="0" applyNumberFormat="1" applyFont="1" applyFill="1" applyBorder="1" applyAlignment="1" applyProtection="1">
      <alignment horizontal="center"/>
      <protection locked="0"/>
    </xf>
    <xf numFmtId="1" fontId="6" fillId="0" borderId="1" xfId="0" applyNumberFormat="1" applyFont="1" applyFill="1" applyBorder="1" applyAlignment="1">
      <alignment horizontal="center"/>
    </xf>
    <xf numFmtId="0" fontId="0" fillId="0" borderId="0" xfId="0" applyFill="1" applyAlignment="1"/>
    <xf numFmtId="0" fontId="5" fillId="0" borderId="0" xfId="0" applyFont="1" applyFill="1" applyAlignment="1"/>
    <xf numFmtId="2" fontId="6" fillId="0" borderId="5" xfId="0" applyNumberFormat="1" applyFont="1" applyFill="1" applyBorder="1" applyAlignment="1">
      <alignment horizontal="center"/>
    </xf>
    <xf numFmtId="0" fontId="6" fillId="0" borderId="6" xfId="0" applyFont="1" applyFill="1" applyBorder="1" applyAlignment="1">
      <alignment horizontal="center"/>
    </xf>
    <xf numFmtId="2" fontId="6" fillId="0" borderId="7" xfId="0" applyNumberFormat="1" applyFont="1" applyFill="1" applyBorder="1" applyAlignment="1">
      <alignment horizontal="center"/>
    </xf>
    <xf numFmtId="2" fontId="6" fillId="0" borderId="0" xfId="0" applyNumberFormat="1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5" fillId="0" borderId="8" xfId="0" applyFont="1" applyFill="1" applyBorder="1" applyAlignment="1">
      <alignment horizontal="left"/>
    </xf>
    <xf numFmtId="0" fontId="5" fillId="0" borderId="8" xfId="0" applyFont="1" applyFill="1" applyBorder="1"/>
    <xf numFmtId="0" fontId="5" fillId="0" borderId="8" xfId="0" applyFont="1" applyFill="1" applyBorder="1" applyAlignment="1"/>
    <xf numFmtId="0" fontId="0" fillId="0" borderId="0" xfId="0" applyFill="1" applyBorder="1"/>
    <xf numFmtId="0" fontId="6" fillId="0" borderId="2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center"/>
    </xf>
    <xf numFmtId="0" fontId="6" fillId="0" borderId="3" xfId="0" applyFont="1" applyFill="1" applyBorder="1"/>
    <xf numFmtId="0" fontId="6" fillId="0" borderId="5" xfId="0" applyFont="1" applyFill="1" applyBorder="1"/>
    <xf numFmtId="0" fontId="16" fillId="0" borderId="2" xfId="0" applyFont="1" applyFill="1" applyBorder="1" applyAlignment="1"/>
    <xf numFmtId="0" fontId="16" fillId="0" borderId="2" xfId="0" applyFont="1" applyFill="1" applyBorder="1" applyAlignment="1">
      <alignment vertical="center" wrapText="1"/>
    </xf>
    <xf numFmtId="0" fontId="16" fillId="0" borderId="1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left"/>
    </xf>
    <xf numFmtId="0" fontId="6" fillId="0" borderId="0" xfId="0" applyFont="1" applyFill="1" applyBorder="1"/>
    <xf numFmtId="0" fontId="6" fillId="0" borderId="0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center"/>
    </xf>
    <xf numFmtId="0" fontId="6" fillId="0" borderId="0" xfId="0" applyFont="1" applyFill="1" applyBorder="1" applyAlignment="1"/>
    <xf numFmtId="49" fontId="6" fillId="0" borderId="5" xfId="0" applyNumberFormat="1" applyFont="1" applyFill="1" applyBorder="1" applyAlignment="1">
      <alignment horizontal="center"/>
    </xf>
    <xf numFmtId="49" fontId="6" fillId="0" borderId="1" xfId="0" applyNumberFormat="1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/>
    </xf>
    <xf numFmtId="0" fontId="17" fillId="0" borderId="3" xfId="0" applyFont="1" applyFill="1" applyBorder="1" applyAlignment="1">
      <alignment wrapText="1"/>
    </xf>
    <xf numFmtId="0" fontId="4" fillId="0" borderId="3" xfId="0" applyFont="1" applyFill="1" applyBorder="1" applyAlignment="1"/>
    <xf numFmtId="1" fontId="4" fillId="0" borderId="3" xfId="0" applyNumberFormat="1" applyFont="1" applyFill="1" applyBorder="1" applyAlignment="1">
      <alignment horizontal="center"/>
    </xf>
    <xf numFmtId="0" fontId="17" fillId="0" borderId="3" xfId="0" applyFont="1" applyFill="1" applyBorder="1"/>
    <xf numFmtId="0" fontId="17" fillId="0" borderId="3" xfId="0" applyFont="1" applyFill="1" applyBorder="1" applyAlignment="1"/>
    <xf numFmtId="0" fontId="4" fillId="0" borderId="3" xfId="0" applyFont="1" applyFill="1" applyBorder="1"/>
    <xf numFmtId="0" fontId="4" fillId="0" borderId="3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left" wrapText="1"/>
    </xf>
    <xf numFmtId="49" fontId="5" fillId="0" borderId="0" xfId="0" applyNumberFormat="1" applyFont="1" applyFill="1" applyAlignment="1">
      <alignment horizontal="center"/>
    </xf>
    <xf numFmtId="49" fontId="5" fillId="0" borderId="0" xfId="0" quotePrefix="1" applyNumberFormat="1" applyFont="1" applyFill="1" applyAlignment="1">
      <alignment horizontal="center"/>
    </xf>
    <xf numFmtId="0" fontId="6" fillId="0" borderId="3" xfId="0" applyFont="1" applyFill="1" applyBorder="1" applyAlignment="1">
      <alignment horizontal="right"/>
    </xf>
    <xf numFmtId="0" fontId="6" fillId="0" borderId="3" xfId="0" applyNumberFormat="1" applyFont="1" applyFill="1" applyBorder="1"/>
    <xf numFmtId="0" fontId="6" fillId="0" borderId="3" xfId="0" applyNumberFormat="1" applyFont="1" applyFill="1" applyBorder="1" applyAlignment="1">
      <alignment horizontal="right"/>
    </xf>
    <xf numFmtId="0" fontId="16" fillId="0" borderId="3" xfId="0" applyFont="1" applyFill="1" applyBorder="1"/>
    <xf numFmtId="0" fontId="16" fillId="0" borderId="3" xfId="0" applyFont="1" applyFill="1" applyBorder="1" applyAlignment="1">
      <alignment wrapText="1"/>
    </xf>
    <xf numFmtId="0" fontId="16" fillId="0" borderId="3" xfId="0" applyFont="1" applyFill="1" applyBorder="1" applyAlignment="1">
      <alignment horizontal="left"/>
    </xf>
    <xf numFmtId="0" fontId="5" fillId="0" borderId="3" xfId="0" applyFont="1" applyBorder="1" applyAlignment="1">
      <alignment horizontal="center"/>
    </xf>
    <xf numFmtId="14" fontId="5" fillId="0" borderId="3" xfId="0" applyNumberFormat="1" applyFont="1" applyBorder="1" applyAlignment="1">
      <alignment horizontal="center"/>
    </xf>
    <xf numFmtId="0" fontId="5" fillId="0" borderId="3" xfId="0" applyFont="1" applyBorder="1" applyAlignment="1">
      <alignment horizontal="center" wrapText="1"/>
    </xf>
    <xf numFmtId="0" fontId="16" fillId="0" borderId="3" xfId="0" applyFont="1" applyFill="1" applyBorder="1" applyAlignment="1">
      <alignment horizontal="left" vertical="center" wrapText="1"/>
    </xf>
    <xf numFmtId="14" fontId="6" fillId="0" borderId="3" xfId="0" applyNumberFormat="1" applyFont="1" applyFill="1" applyBorder="1" applyAlignment="1" applyProtection="1">
      <alignment horizontal="center"/>
      <protection locked="0"/>
    </xf>
    <xf numFmtId="0" fontId="6" fillId="0" borderId="3" xfId="0" applyFont="1" applyFill="1" applyBorder="1" applyAlignment="1"/>
    <xf numFmtId="0" fontId="16" fillId="0" borderId="3" xfId="0" applyFont="1" applyFill="1" applyBorder="1" applyAlignment="1"/>
    <xf numFmtId="1" fontId="6" fillId="0" borderId="3" xfId="0" applyNumberFormat="1" applyFont="1" applyFill="1" applyBorder="1" applyAlignment="1">
      <alignment horizontal="center"/>
    </xf>
    <xf numFmtId="0" fontId="6" fillId="0" borderId="3" xfId="0" applyFont="1" applyBorder="1"/>
    <xf numFmtId="0" fontId="16" fillId="0" borderId="3" xfId="0" applyFont="1" applyBorder="1"/>
    <xf numFmtId="0" fontId="6" fillId="0" borderId="2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16" fillId="0" borderId="2" xfId="0" applyFont="1" applyBorder="1"/>
    <xf numFmtId="0" fontId="16" fillId="0" borderId="1" xfId="0" applyFont="1" applyBorder="1"/>
    <xf numFmtId="0" fontId="16" fillId="0" borderId="1" xfId="0" applyFont="1" applyBorder="1" applyAlignment="1">
      <alignment horizontal="center"/>
    </xf>
    <xf numFmtId="0" fontId="16" fillId="0" borderId="1" xfId="0" applyFont="1" applyBorder="1" applyAlignment="1">
      <alignment horizontal="left"/>
    </xf>
    <xf numFmtId="0" fontId="16" fillId="0" borderId="2" xfId="0" applyFont="1" applyBorder="1" applyAlignment="1">
      <alignment horizontal="left"/>
    </xf>
    <xf numFmtId="0" fontId="16" fillId="0" borderId="2" xfId="0" applyFont="1" applyBorder="1" applyAlignment="1">
      <alignment wrapText="1"/>
    </xf>
    <xf numFmtId="0" fontId="6" fillId="0" borderId="1" xfId="0" applyFont="1" applyBorder="1" applyAlignment="1">
      <alignment horizontal="center"/>
    </xf>
    <xf numFmtId="0" fontId="6" fillId="0" borderId="5" xfId="0" applyFont="1" applyBorder="1" applyAlignment="1">
      <alignment horizontal="left"/>
    </xf>
    <xf numFmtId="0" fontId="16" fillId="0" borderId="5" xfId="0" applyFont="1" applyBorder="1" applyAlignment="1">
      <alignment horizontal="center"/>
    </xf>
    <xf numFmtId="0" fontId="6" fillId="0" borderId="2" xfId="0" applyFont="1" applyBorder="1"/>
    <xf numFmtId="0" fontId="6" fillId="0" borderId="1" xfId="0" applyFont="1" applyBorder="1"/>
    <xf numFmtId="0" fontId="16" fillId="0" borderId="5" xfId="0" applyFont="1" applyBorder="1"/>
    <xf numFmtId="14" fontId="6" fillId="0" borderId="1" xfId="0" applyNumberFormat="1" applyFont="1" applyBorder="1" applyAlignment="1">
      <alignment horizontal="center"/>
    </xf>
    <xf numFmtId="49" fontId="16" fillId="0" borderId="2" xfId="0" applyNumberFormat="1" applyFont="1" applyBorder="1" applyAlignment="1">
      <alignment vertical="top"/>
    </xf>
    <xf numFmtId="49" fontId="16" fillId="0" borderId="1" xfId="0" applyNumberFormat="1" applyFont="1" applyBorder="1" applyAlignment="1">
      <alignment vertical="top"/>
    </xf>
    <xf numFmtId="0" fontId="6" fillId="0" borderId="1" xfId="0" applyFont="1" applyBorder="1" applyAlignment="1">
      <alignment horizontal="left" vertical="center"/>
    </xf>
    <xf numFmtId="0" fontId="6" fillId="0" borderId="5" xfId="0" applyFont="1" applyBorder="1"/>
    <xf numFmtId="49" fontId="6" fillId="0" borderId="2" xfId="0" applyNumberFormat="1" applyFont="1" applyBorder="1" applyAlignment="1">
      <alignment horizontal="left" vertical="top" wrapText="1"/>
    </xf>
    <xf numFmtId="49" fontId="16" fillId="0" borderId="1" xfId="0" applyNumberFormat="1" applyFont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49" fontId="16" fillId="0" borderId="2" xfId="0" applyNumberFormat="1" applyFont="1" applyBorder="1" applyAlignment="1">
      <alignment horizontal="left"/>
    </xf>
    <xf numFmtId="49" fontId="16" fillId="0" borderId="1" xfId="0" applyNumberFormat="1" applyFont="1" applyBorder="1" applyAlignment="1">
      <alignment horizontal="left"/>
    </xf>
    <xf numFmtId="0" fontId="16" fillId="2" borderId="2" xfId="0" applyFont="1" applyFill="1" applyBorder="1"/>
    <xf numFmtId="0" fontId="16" fillId="2" borderId="1" xfId="0" applyFont="1" applyFill="1" applyBorder="1"/>
    <xf numFmtId="0" fontId="6" fillId="2" borderId="1" xfId="0" applyFont="1" applyFill="1" applyBorder="1" applyAlignment="1">
      <alignment horizontal="left"/>
    </xf>
    <xf numFmtId="49" fontId="16" fillId="0" borderId="2" xfId="0" applyNumberFormat="1" applyFont="1" applyBorder="1" applyAlignment="1">
      <alignment horizontal="left" vertical="center"/>
    </xf>
    <xf numFmtId="49" fontId="16" fillId="0" borderId="1" xfId="0" applyNumberFormat="1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top" wrapText="1"/>
    </xf>
    <xf numFmtId="0" fontId="6" fillId="0" borderId="0" xfId="0" applyFont="1" applyFill="1" applyAlignment="1">
      <alignment horizontal="center"/>
    </xf>
    <xf numFmtId="0" fontId="18" fillId="0" borderId="3" xfId="0" applyFont="1" applyBorder="1"/>
    <xf numFmtId="0" fontId="6" fillId="0" borderId="3" xfId="0" applyFont="1" applyBorder="1" applyAlignment="1">
      <alignment horizontal="left"/>
    </xf>
    <xf numFmtId="0" fontId="18" fillId="0" borderId="3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11" fillId="0" borderId="3" xfId="8" applyFont="1" applyBorder="1" applyAlignment="1">
      <alignment wrapText="1"/>
    </xf>
    <xf numFmtId="0" fontId="11" fillId="0" borderId="3" xfId="8" applyFont="1" applyBorder="1"/>
    <xf numFmtId="49" fontId="18" fillId="0" borderId="3" xfId="0" applyNumberFormat="1" applyFont="1" applyBorder="1" applyAlignment="1">
      <alignment vertical="top"/>
    </xf>
    <xf numFmtId="0" fontId="18" fillId="0" borderId="3" xfId="0" applyFont="1" applyBorder="1" applyAlignment="1">
      <alignment horizontal="left"/>
    </xf>
    <xf numFmtId="49" fontId="6" fillId="0" borderId="3" xfId="0" applyNumberFormat="1" applyFont="1" applyBorder="1" applyAlignment="1">
      <alignment horizontal="left" vertical="top" wrapText="1"/>
    </xf>
    <xf numFmtId="49" fontId="16" fillId="0" borderId="3" xfId="0" applyNumberFormat="1" applyFont="1" applyBorder="1" applyAlignment="1">
      <alignment horizontal="left" vertical="top" wrapText="1"/>
    </xf>
    <xf numFmtId="0" fontId="6" fillId="0" borderId="3" xfId="0" applyFont="1" applyBorder="1" applyAlignment="1">
      <alignment horizontal="left" vertical="top" wrapText="1"/>
    </xf>
    <xf numFmtId="49" fontId="16" fillId="0" borderId="3" xfId="0" applyNumberFormat="1" applyFont="1" applyBorder="1" applyAlignment="1">
      <alignment horizontal="left"/>
    </xf>
    <xf numFmtId="0" fontId="6" fillId="3" borderId="3" xfId="0" applyFont="1" applyFill="1" applyBorder="1" applyAlignment="1">
      <alignment horizontal="left"/>
    </xf>
    <xf numFmtId="14" fontId="6" fillId="0" borderId="3" xfId="0" applyNumberFormat="1" applyFont="1" applyBorder="1" applyAlignment="1">
      <alignment horizontal="center"/>
    </xf>
    <xf numFmtId="0" fontId="6" fillId="0" borderId="0" xfId="0" applyNumberFormat="1" applyFont="1" applyFill="1" applyBorder="1" applyAlignment="1">
      <alignment horizontal="center"/>
    </xf>
    <xf numFmtId="49" fontId="11" fillId="0" borderId="3" xfId="0" applyNumberFormat="1" applyFont="1" applyBorder="1" applyAlignment="1">
      <alignment horizontal="left" vertical="center"/>
    </xf>
    <xf numFmtId="0" fontId="16" fillId="3" borderId="3" xfId="0" applyFont="1" applyFill="1" applyBorder="1"/>
    <xf numFmtId="0" fontId="11" fillId="0" borderId="3" xfId="7" applyFont="1" applyBorder="1" applyAlignment="1">
      <alignment horizontal="center" wrapText="1"/>
    </xf>
    <xf numFmtId="0" fontId="16" fillId="0" borderId="5" xfId="0" applyFont="1" applyBorder="1" applyAlignment="1">
      <alignment horizontal="left"/>
    </xf>
    <xf numFmtId="0" fontId="10" fillId="0" borderId="0" xfId="0" applyFont="1" applyFill="1" applyAlignment="1">
      <alignment horizontal="center"/>
    </xf>
    <xf numFmtId="0" fontId="10" fillId="0" borderId="0" xfId="0" applyFont="1" applyFill="1"/>
    <xf numFmtId="0" fontId="18" fillId="0" borderId="3" xfId="0" applyFont="1" applyFill="1" applyBorder="1"/>
    <xf numFmtId="0" fontId="18" fillId="0" borderId="3" xfId="0" applyFont="1" applyFill="1" applyBorder="1" applyAlignment="1">
      <alignment horizontal="center"/>
    </xf>
    <xf numFmtId="0" fontId="18" fillId="0" borderId="3" xfId="0" applyFont="1" applyFill="1" applyBorder="1" applyAlignment="1">
      <alignment horizontal="left"/>
    </xf>
    <xf numFmtId="0" fontId="6" fillId="0" borderId="3" xfId="0" applyFont="1" applyFill="1" applyBorder="1" applyAlignment="1">
      <alignment horizontal="left" vertical="top" wrapText="1"/>
    </xf>
    <xf numFmtId="14" fontId="6" fillId="0" borderId="3" xfId="0" applyNumberFormat="1" applyFont="1" applyFill="1" applyBorder="1" applyAlignment="1">
      <alignment horizontal="center"/>
    </xf>
    <xf numFmtId="0" fontId="11" fillId="0" borderId="3" xfId="7" applyFont="1" applyFill="1" applyBorder="1" applyAlignment="1">
      <alignment horizontal="center" wrapText="1"/>
    </xf>
    <xf numFmtId="49" fontId="6" fillId="0" borderId="3" xfId="0" applyNumberFormat="1" applyFont="1" applyFill="1" applyBorder="1" applyAlignment="1">
      <alignment horizontal="left" vertical="top" wrapText="1"/>
    </xf>
    <xf numFmtId="49" fontId="16" fillId="0" borderId="3" xfId="0" applyNumberFormat="1" applyFont="1" applyFill="1" applyBorder="1" applyAlignment="1">
      <alignment horizontal="left" vertical="top" wrapText="1"/>
    </xf>
    <xf numFmtId="49" fontId="18" fillId="0" borderId="3" xfId="0" applyNumberFormat="1" applyFont="1" applyFill="1" applyBorder="1" applyAlignment="1">
      <alignment vertical="top"/>
    </xf>
    <xf numFmtId="0" fontId="11" fillId="0" borderId="3" xfId="8" applyFont="1" applyFill="1" applyBorder="1" applyAlignment="1">
      <alignment wrapText="1"/>
    </xf>
    <xf numFmtId="0" fontId="11" fillId="0" borderId="3" xfId="8" applyFont="1" applyFill="1" applyBorder="1"/>
    <xf numFmtId="0" fontId="11" fillId="0" borderId="3" xfId="7" applyFont="1" applyFill="1" applyBorder="1" applyAlignment="1">
      <alignment horizontal="right" wrapText="1"/>
    </xf>
    <xf numFmtId="0" fontId="13" fillId="0" borderId="3" xfId="0" applyFont="1" applyBorder="1" applyAlignment="1">
      <alignment horizontal="center"/>
    </xf>
    <xf numFmtId="49" fontId="16" fillId="0" borderId="3" xfId="0" applyNumberFormat="1" applyFont="1" applyFill="1" applyBorder="1" applyAlignment="1">
      <alignment horizontal="left"/>
    </xf>
    <xf numFmtId="0" fontId="10" fillId="0" borderId="0" xfId="0" applyFont="1" applyBorder="1"/>
    <xf numFmtId="49" fontId="5" fillId="0" borderId="0" xfId="0" applyNumberFormat="1" applyFont="1" applyFill="1" applyBorder="1" applyAlignment="1">
      <alignment horizontal="center"/>
    </xf>
    <xf numFmtId="0" fontId="10" fillId="0" borderId="0" xfId="0" applyFont="1" applyBorder="1" applyAlignment="1">
      <alignment horizontal="center"/>
    </xf>
    <xf numFmtId="49" fontId="5" fillId="0" borderId="0" xfId="0" quotePrefix="1" applyNumberFormat="1" applyFont="1" applyFill="1" applyBorder="1" applyAlignment="1">
      <alignment horizontal="center"/>
    </xf>
    <xf numFmtId="0" fontId="16" fillId="0" borderId="3" xfId="0" applyFont="1" applyBorder="1" applyAlignment="1">
      <alignment wrapText="1"/>
    </xf>
    <xf numFmtId="0" fontId="6" fillId="2" borderId="1" xfId="0" applyFont="1" applyFill="1" applyBorder="1" applyAlignment="1">
      <alignment horizontal="center"/>
    </xf>
  </cellXfs>
  <cellStyles count="9">
    <cellStyle name="Excel Built-in Normal" xfId="1" xr:uid="{8EDC471D-D257-466E-B3AF-76BE0B4DC339}"/>
    <cellStyle name="Normal" xfId="0" builtinId="0"/>
    <cellStyle name="Normal 2" xfId="2" xr:uid="{EE48CD25-FAEE-413C-A68F-37F0AF902E69}"/>
    <cellStyle name="Normal 3" xfId="3" xr:uid="{29046D92-B314-4EA2-A8B8-A47DC4151206}"/>
    <cellStyle name="Normal 4" xfId="4" xr:uid="{4BA1A1BF-3E91-444F-B517-F898042BEA0A}"/>
    <cellStyle name="Normal 5" xfId="5" xr:uid="{971189D7-7F00-4A61-9407-D21C6431072A}"/>
    <cellStyle name="Normal 6" xfId="6" xr:uid="{5CEB1CB8-AA8F-45E0-BB60-7027AFBD16BC}"/>
    <cellStyle name="Normal_Female Vets" xfId="7" xr:uid="{C4F59BFE-A127-4C3A-A5BE-AE8B209EAE9A}"/>
    <cellStyle name="Normal_Sheet1_1" xfId="8" xr:uid="{FC7DAB0F-F456-43D3-A820-5D3B0D7E1C65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DOCUME~1/User/MYDOCU~1/HOLMEP~1/HPRCMembership2007-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06-2007 full"/>
      <sheetName val="2006-2007old email"/>
      <sheetName val="tables"/>
      <sheetName val="2007-2008 full +e mail"/>
      <sheetName val="2008 - 2009 Full"/>
      <sheetName val="Summary"/>
      <sheetName val="constants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B1" t="str">
            <v>YES</v>
          </cell>
        </row>
        <row r="2">
          <cell r="B2" t="str">
            <v>NO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428374-1F98-4EF9-9AAB-F38DAFF1B4E1}">
  <dimension ref="A1:N370"/>
  <sheetViews>
    <sheetView tabSelected="1" workbookViewId="0">
      <selection activeCell="O11" sqref="O11"/>
    </sheetView>
  </sheetViews>
  <sheetFormatPr defaultColWidth="9.08984375" defaultRowHeight="12.5" x14ac:dyDescent="0.25"/>
  <cols>
    <col min="1" max="1" width="3.6328125" style="30" customWidth="1"/>
    <col min="2" max="2" width="9.36328125" style="30" bestFit="1" customWidth="1"/>
    <col min="3" max="3" width="12.6328125" style="30" bestFit="1" customWidth="1"/>
    <col min="4" max="4" width="16.453125" style="46" bestFit="1" customWidth="1"/>
    <col min="5" max="5" width="9.08984375" style="30"/>
    <col min="6" max="6" width="9.08984375" style="52"/>
    <col min="7" max="7" width="9.08984375" style="30"/>
    <col min="8" max="8" width="5" style="30" customWidth="1"/>
    <col min="9" max="9" width="9.08984375" style="30"/>
    <col min="10" max="10" width="10.453125" style="30" bestFit="1" customWidth="1"/>
    <col min="11" max="11" width="15.6328125" style="46" bestFit="1" customWidth="1"/>
    <col min="12" max="12" width="9.08984375" style="30"/>
    <col min="13" max="13" width="9.08984375" style="52"/>
    <col min="14" max="16384" width="9.08984375" style="30"/>
  </cols>
  <sheetData>
    <row r="1" spans="1:13" ht="14" x14ac:dyDescent="0.4">
      <c r="A1" s="22" t="s">
        <v>16</v>
      </c>
      <c r="B1" s="23"/>
      <c r="C1" s="23"/>
      <c r="D1" s="24"/>
      <c r="E1" s="22" t="s">
        <v>17</v>
      </c>
      <c r="F1" s="25"/>
      <c r="G1" s="26"/>
      <c r="H1" s="22"/>
      <c r="I1" s="23" t="s">
        <v>552</v>
      </c>
      <c r="J1" s="26"/>
      <c r="K1" s="27" t="s">
        <v>553</v>
      </c>
      <c r="L1" s="28"/>
      <c r="M1" s="29"/>
    </row>
    <row r="2" spans="1:13" ht="14" x14ac:dyDescent="0.4">
      <c r="A2" s="31" t="s">
        <v>18</v>
      </c>
      <c r="B2" s="32" t="s">
        <v>0</v>
      </c>
      <c r="C2" s="32" t="s">
        <v>1</v>
      </c>
      <c r="D2" s="33" t="s">
        <v>2</v>
      </c>
      <c r="E2" s="31" t="s">
        <v>19</v>
      </c>
      <c r="F2" s="34" t="s">
        <v>20</v>
      </c>
      <c r="G2" s="26"/>
      <c r="H2" s="31" t="s">
        <v>18</v>
      </c>
      <c r="I2" s="32" t="s">
        <v>0</v>
      </c>
      <c r="J2" s="32" t="s">
        <v>1</v>
      </c>
      <c r="K2" s="33" t="s">
        <v>2</v>
      </c>
      <c r="L2" s="31" t="s">
        <v>19</v>
      </c>
      <c r="M2" s="34" t="s">
        <v>20</v>
      </c>
    </row>
    <row r="3" spans="1:13" ht="14" x14ac:dyDescent="0.4">
      <c r="A3" s="35">
        <v>1</v>
      </c>
      <c r="B3" s="169" t="s">
        <v>661</v>
      </c>
      <c r="C3" s="111" t="s">
        <v>662</v>
      </c>
      <c r="D3" s="107" t="s">
        <v>44</v>
      </c>
      <c r="E3" s="108" t="s">
        <v>65</v>
      </c>
      <c r="F3" s="39">
        <v>25.09</v>
      </c>
      <c r="G3" s="26"/>
      <c r="H3" s="31">
        <v>51</v>
      </c>
      <c r="I3" s="97" t="s">
        <v>375</v>
      </c>
      <c r="J3" s="111" t="s">
        <v>388</v>
      </c>
      <c r="K3" s="107" t="s">
        <v>13</v>
      </c>
      <c r="L3" s="108" t="s">
        <v>65</v>
      </c>
      <c r="M3" s="39">
        <v>30.09</v>
      </c>
    </row>
    <row r="4" spans="1:13" ht="14" x14ac:dyDescent="0.4">
      <c r="A4" s="35">
        <v>2</v>
      </c>
      <c r="B4" s="105" t="s">
        <v>270</v>
      </c>
      <c r="C4" s="101" t="s">
        <v>663</v>
      </c>
      <c r="D4" s="99" t="s">
        <v>44</v>
      </c>
      <c r="E4" s="102" t="s">
        <v>269</v>
      </c>
      <c r="F4" s="39">
        <v>25.51</v>
      </c>
      <c r="G4" s="26"/>
      <c r="H4" s="31">
        <v>52</v>
      </c>
      <c r="I4" s="109" t="s">
        <v>322</v>
      </c>
      <c r="J4" s="110" t="s">
        <v>132</v>
      </c>
      <c r="K4" s="101" t="s">
        <v>28</v>
      </c>
      <c r="L4" s="102" t="s">
        <v>66</v>
      </c>
      <c r="M4" s="39">
        <v>30.12</v>
      </c>
    </row>
    <row r="5" spans="1:13" ht="14" x14ac:dyDescent="0.4">
      <c r="A5" s="35">
        <v>3</v>
      </c>
      <c r="B5" s="100" t="s">
        <v>275</v>
      </c>
      <c r="C5" s="101" t="s">
        <v>329</v>
      </c>
      <c r="D5" s="99" t="s">
        <v>13</v>
      </c>
      <c r="E5" s="102" t="s">
        <v>65</v>
      </c>
      <c r="F5" s="39">
        <v>26.09</v>
      </c>
      <c r="G5" s="26"/>
      <c r="H5" s="31">
        <v>53</v>
      </c>
      <c r="I5" s="100" t="s">
        <v>306</v>
      </c>
      <c r="J5" s="101" t="s">
        <v>307</v>
      </c>
      <c r="K5" s="99" t="s">
        <v>98</v>
      </c>
      <c r="L5" s="102" t="s">
        <v>66</v>
      </c>
      <c r="M5" s="39">
        <v>30.13</v>
      </c>
    </row>
    <row r="6" spans="1:13" ht="14" x14ac:dyDescent="0.4">
      <c r="A6" s="35">
        <v>4</v>
      </c>
      <c r="B6" s="100" t="s">
        <v>270</v>
      </c>
      <c r="C6" s="101" t="s">
        <v>325</v>
      </c>
      <c r="D6" s="99" t="s">
        <v>326</v>
      </c>
      <c r="E6" s="102" t="s">
        <v>269</v>
      </c>
      <c r="F6" s="39">
        <v>26.16</v>
      </c>
      <c r="G6" s="26"/>
      <c r="H6" s="31">
        <v>54</v>
      </c>
      <c r="I6" s="100" t="s">
        <v>295</v>
      </c>
      <c r="J6" s="101" t="s">
        <v>689</v>
      </c>
      <c r="K6" s="103" t="s">
        <v>95</v>
      </c>
      <c r="L6" s="102" t="s">
        <v>269</v>
      </c>
      <c r="M6" s="39">
        <v>30.13</v>
      </c>
    </row>
    <row r="7" spans="1:13" ht="14" x14ac:dyDescent="0.4">
      <c r="A7" s="35">
        <v>5</v>
      </c>
      <c r="B7" s="100" t="s">
        <v>324</v>
      </c>
      <c r="C7" s="101" t="s">
        <v>662</v>
      </c>
      <c r="D7" s="99" t="s">
        <v>13</v>
      </c>
      <c r="E7" s="102" t="s">
        <v>66</v>
      </c>
      <c r="F7" s="39">
        <v>26.18</v>
      </c>
      <c r="G7" s="26"/>
      <c r="H7" s="31">
        <v>55</v>
      </c>
      <c r="I7" s="100" t="s">
        <v>270</v>
      </c>
      <c r="J7" s="101" t="s">
        <v>358</v>
      </c>
      <c r="K7" s="99" t="s">
        <v>13</v>
      </c>
      <c r="L7" s="102" t="s">
        <v>269</v>
      </c>
      <c r="M7" s="39">
        <v>30.15</v>
      </c>
    </row>
    <row r="8" spans="1:13" ht="14" x14ac:dyDescent="0.4">
      <c r="A8" s="35">
        <v>6</v>
      </c>
      <c r="B8" s="100" t="s">
        <v>246</v>
      </c>
      <c r="C8" s="101" t="s">
        <v>664</v>
      </c>
      <c r="D8" s="103" t="s">
        <v>95</v>
      </c>
      <c r="E8" s="102" t="s">
        <v>269</v>
      </c>
      <c r="F8" s="39">
        <v>26.24</v>
      </c>
      <c r="G8" s="26"/>
      <c r="H8" s="31">
        <v>56</v>
      </c>
      <c r="I8" s="113" t="s">
        <v>367</v>
      </c>
      <c r="J8" s="114" t="s">
        <v>690</v>
      </c>
      <c r="K8" s="99" t="s">
        <v>84</v>
      </c>
      <c r="L8" s="102" t="s">
        <v>66</v>
      </c>
      <c r="M8" s="39">
        <v>30.17</v>
      </c>
    </row>
    <row r="9" spans="1:13" ht="14" x14ac:dyDescent="0.4">
      <c r="A9" s="35">
        <v>7</v>
      </c>
      <c r="B9" s="105" t="s">
        <v>317</v>
      </c>
      <c r="C9" s="101" t="s">
        <v>163</v>
      </c>
      <c r="D9" s="99" t="s">
        <v>44</v>
      </c>
      <c r="E9" s="102" t="s">
        <v>269</v>
      </c>
      <c r="F9" s="39">
        <v>26.3</v>
      </c>
      <c r="G9" s="26"/>
      <c r="H9" s="31">
        <v>57</v>
      </c>
      <c r="I9" s="100" t="s">
        <v>285</v>
      </c>
      <c r="J9" s="101" t="s">
        <v>286</v>
      </c>
      <c r="K9" s="99" t="s">
        <v>13</v>
      </c>
      <c r="L9" s="102" t="s">
        <v>65</v>
      </c>
      <c r="M9" s="39">
        <v>30.24</v>
      </c>
    </row>
    <row r="10" spans="1:13" ht="14" x14ac:dyDescent="0.4">
      <c r="A10" s="35">
        <v>8</v>
      </c>
      <c r="B10" s="100" t="s">
        <v>297</v>
      </c>
      <c r="C10" s="101" t="s">
        <v>328</v>
      </c>
      <c r="D10" s="99" t="s">
        <v>26</v>
      </c>
      <c r="E10" s="102" t="s">
        <v>65</v>
      </c>
      <c r="F10" s="39">
        <v>26.37</v>
      </c>
      <c r="G10" s="26"/>
      <c r="H10" s="31">
        <v>58</v>
      </c>
      <c r="I10" s="100" t="s">
        <v>284</v>
      </c>
      <c r="J10" s="101" t="s">
        <v>488</v>
      </c>
      <c r="K10" s="103" t="s">
        <v>108</v>
      </c>
      <c r="L10" s="102" t="s">
        <v>66</v>
      </c>
      <c r="M10" s="39">
        <v>30.26</v>
      </c>
    </row>
    <row r="11" spans="1:13" ht="14" x14ac:dyDescent="0.4">
      <c r="A11" s="35">
        <v>9</v>
      </c>
      <c r="B11" s="105" t="s">
        <v>665</v>
      </c>
      <c r="C11" s="101" t="s">
        <v>666</v>
      </c>
      <c r="D11" s="99" t="s">
        <v>44</v>
      </c>
      <c r="E11" s="102" t="s">
        <v>66</v>
      </c>
      <c r="F11" s="39">
        <v>26.56</v>
      </c>
      <c r="G11" s="26"/>
      <c r="H11" s="31">
        <v>59</v>
      </c>
      <c r="I11" s="100" t="s">
        <v>301</v>
      </c>
      <c r="J11" s="101" t="s">
        <v>302</v>
      </c>
      <c r="K11" s="99" t="s">
        <v>26</v>
      </c>
      <c r="L11" s="102" t="s">
        <v>65</v>
      </c>
      <c r="M11" s="39">
        <v>30.28</v>
      </c>
    </row>
    <row r="12" spans="1:13" ht="14" x14ac:dyDescent="0.4">
      <c r="A12" s="35">
        <v>10</v>
      </c>
      <c r="B12" s="113" t="s">
        <v>667</v>
      </c>
      <c r="C12" s="114" t="s">
        <v>668</v>
      </c>
      <c r="D12" s="99" t="s">
        <v>84</v>
      </c>
      <c r="E12" s="102" t="s">
        <v>65</v>
      </c>
      <c r="F12" s="39">
        <v>27.2</v>
      </c>
      <c r="G12" s="26"/>
      <c r="H12" s="31">
        <v>60</v>
      </c>
      <c r="I12" s="100" t="s">
        <v>267</v>
      </c>
      <c r="J12" s="101" t="s">
        <v>691</v>
      </c>
      <c r="K12" s="99" t="s">
        <v>98</v>
      </c>
      <c r="L12" s="102" t="s">
        <v>66</v>
      </c>
      <c r="M12" s="39">
        <v>30.29</v>
      </c>
    </row>
    <row r="13" spans="1:13" ht="14" x14ac:dyDescent="0.4">
      <c r="A13" s="35">
        <v>11</v>
      </c>
      <c r="B13" s="100" t="s">
        <v>313</v>
      </c>
      <c r="C13" s="101" t="s">
        <v>327</v>
      </c>
      <c r="D13" s="99" t="s">
        <v>13</v>
      </c>
      <c r="E13" s="102" t="s">
        <v>66</v>
      </c>
      <c r="F13" s="39">
        <v>27.27</v>
      </c>
      <c r="G13" s="26"/>
      <c r="H13" s="31">
        <v>61</v>
      </c>
      <c r="I13" s="100" t="s">
        <v>377</v>
      </c>
      <c r="J13" s="101" t="s">
        <v>378</v>
      </c>
      <c r="K13" s="99" t="s">
        <v>74</v>
      </c>
      <c r="L13" s="102" t="s">
        <v>66</v>
      </c>
      <c r="M13" s="39">
        <v>30.31</v>
      </c>
    </row>
    <row r="14" spans="1:13" ht="14" x14ac:dyDescent="0.4">
      <c r="A14" s="35">
        <v>12</v>
      </c>
      <c r="B14" s="105" t="s">
        <v>669</v>
      </c>
      <c r="C14" s="101" t="s">
        <v>670</v>
      </c>
      <c r="D14" s="99" t="s">
        <v>44</v>
      </c>
      <c r="E14" s="102" t="s">
        <v>269</v>
      </c>
      <c r="F14" s="39">
        <v>27.36</v>
      </c>
      <c r="G14" s="26"/>
      <c r="H14" s="31">
        <v>62</v>
      </c>
      <c r="I14" s="123" t="s">
        <v>333</v>
      </c>
      <c r="J14" s="124" t="s">
        <v>485</v>
      </c>
      <c r="K14" s="125" t="s">
        <v>113</v>
      </c>
      <c r="L14" s="102" t="s">
        <v>269</v>
      </c>
      <c r="M14" s="39">
        <v>30.36</v>
      </c>
    </row>
    <row r="15" spans="1:13" ht="14" x14ac:dyDescent="0.4">
      <c r="A15" s="35">
        <v>13</v>
      </c>
      <c r="B15" s="113" t="s">
        <v>275</v>
      </c>
      <c r="C15" s="114" t="s">
        <v>671</v>
      </c>
      <c r="D15" s="99" t="s">
        <v>84</v>
      </c>
      <c r="E15" s="102" t="s">
        <v>65</v>
      </c>
      <c r="F15" s="39">
        <v>27.47</v>
      </c>
      <c r="G15" s="26"/>
      <c r="H15" s="31">
        <v>63</v>
      </c>
      <c r="I15" s="100" t="s">
        <v>246</v>
      </c>
      <c r="J15" s="101" t="s">
        <v>355</v>
      </c>
      <c r="K15" s="99" t="s">
        <v>98</v>
      </c>
      <c r="L15" s="102" t="s">
        <v>66</v>
      </c>
      <c r="M15" s="39">
        <v>30.38</v>
      </c>
    </row>
    <row r="16" spans="1:13" ht="14" x14ac:dyDescent="0.4">
      <c r="A16" s="35">
        <v>14</v>
      </c>
      <c r="B16" s="105" t="s">
        <v>335</v>
      </c>
      <c r="C16" s="101" t="s">
        <v>672</v>
      </c>
      <c r="D16" s="99" t="s">
        <v>44</v>
      </c>
      <c r="E16" s="102" t="s">
        <v>124</v>
      </c>
      <c r="F16" s="39">
        <v>27.51</v>
      </c>
      <c r="G16" s="26"/>
      <c r="H16" s="31">
        <v>64</v>
      </c>
      <c r="I16" s="100" t="s">
        <v>293</v>
      </c>
      <c r="J16" s="101" t="s">
        <v>294</v>
      </c>
      <c r="K16" s="99" t="s">
        <v>158</v>
      </c>
      <c r="L16" s="102" t="s">
        <v>66</v>
      </c>
      <c r="M16" s="39">
        <v>30.43</v>
      </c>
    </row>
    <row r="17" spans="1:13" ht="15.75" customHeight="1" x14ac:dyDescent="0.4">
      <c r="A17" s="35">
        <v>15</v>
      </c>
      <c r="B17" s="123" t="s">
        <v>673</v>
      </c>
      <c r="C17" s="124" t="s">
        <v>674</v>
      </c>
      <c r="D17" s="125" t="s">
        <v>49</v>
      </c>
      <c r="E17" s="170" t="s">
        <v>269</v>
      </c>
      <c r="F17" s="39">
        <v>27.59</v>
      </c>
      <c r="G17" s="26"/>
      <c r="H17" s="31">
        <v>65</v>
      </c>
      <c r="I17" s="109" t="s">
        <v>288</v>
      </c>
      <c r="J17" s="110" t="s">
        <v>483</v>
      </c>
      <c r="K17" s="99" t="s">
        <v>95</v>
      </c>
      <c r="L17" s="106" t="s">
        <v>269</v>
      </c>
      <c r="M17" s="39">
        <v>30.49</v>
      </c>
    </row>
    <row r="18" spans="1:13" ht="14" x14ac:dyDescent="0.4">
      <c r="A18" s="35">
        <v>16</v>
      </c>
      <c r="B18" s="100" t="s">
        <v>331</v>
      </c>
      <c r="C18" s="101" t="s">
        <v>332</v>
      </c>
      <c r="D18" s="99" t="s">
        <v>29</v>
      </c>
      <c r="E18" s="102" t="s">
        <v>269</v>
      </c>
      <c r="F18" s="39">
        <v>28.09</v>
      </c>
      <c r="G18" s="26"/>
      <c r="H18" s="31">
        <v>66</v>
      </c>
      <c r="I18" s="100" t="s">
        <v>319</v>
      </c>
      <c r="J18" s="101" t="s">
        <v>320</v>
      </c>
      <c r="K18" s="99" t="s">
        <v>105</v>
      </c>
      <c r="L18" s="102" t="s">
        <v>65</v>
      </c>
      <c r="M18" s="39">
        <v>30.5</v>
      </c>
    </row>
    <row r="19" spans="1:13" ht="14" x14ac:dyDescent="0.4">
      <c r="A19" s="35">
        <v>17</v>
      </c>
      <c r="B19" s="100" t="s">
        <v>337</v>
      </c>
      <c r="C19" s="101" t="s">
        <v>288</v>
      </c>
      <c r="D19" s="99" t="s">
        <v>98</v>
      </c>
      <c r="E19" s="102" t="s">
        <v>66</v>
      </c>
      <c r="F19" s="39">
        <v>28.15</v>
      </c>
      <c r="G19" s="26"/>
      <c r="H19" s="31">
        <v>67</v>
      </c>
      <c r="I19" s="100" t="s">
        <v>267</v>
      </c>
      <c r="J19" s="101" t="s">
        <v>140</v>
      </c>
      <c r="K19" s="99" t="s">
        <v>98</v>
      </c>
      <c r="L19" s="102" t="s">
        <v>66</v>
      </c>
      <c r="M19" s="39">
        <v>30.5</v>
      </c>
    </row>
    <row r="20" spans="1:13" ht="14" x14ac:dyDescent="0.4">
      <c r="A20" s="35">
        <v>18</v>
      </c>
      <c r="B20" s="100" t="s">
        <v>338</v>
      </c>
      <c r="C20" s="101" t="s">
        <v>675</v>
      </c>
      <c r="D20" s="99" t="s">
        <v>98</v>
      </c>
      <c r="E20" s="102" t="s">
        <v>269</v>
      </c>
      <c r="F20" s="39">
        <v>28.18</v>
      </c>
      <c r="G20" s="26"/>
      <c r="H20" s="31">
        <v>68</v>
      </c>
      <c r="I20" s="100" t="s">
        <v>279</v>
      </c>
      <c r="J20" s="101" t="s">
        <v>292</v>
      </c>
      <c r="K20" s="99" t="s">
        <v>26</v>
      </c>
      <c r="L20" s="102" t="s">
        <v>65</v>
      </c>
      <c r="M20" s="39">
        <v>30.51</v>
      </c>
    </row>
    <row r="21" spans="1:13" ht="14" x14ac:dyDescent="0.4">
      <c r="A21" s="35">
        <v>19</v>
      </c>
      <c r="B21" s="100" t="s">
        <v>289</v>
      </c>
      <c r="C21" s="101" t="s">
        <v>480</v>
      </c>
      <c r="D21" s="99" t="s">
        <v>13</v>
      </c>
      <c r="E21" s="102" t="s">
        <v>269</v>
      </c>
      <c r="F21" s="39">
        <v>28.27</v>
      </c>
      <c r="G21" s="26"/>
      <c r="H21" s="31">
        <v>69</v>
      </c>
      <c r="I21" s="100" t="s">
        <v>162</v>
      </c>
      <c r="J21" s="101" t="s">
        <v>316</v>
      </c>
      <c r="K21" s="103" t="s">
        <v>108</v>
      </c>
      <c r="L21" s="102" t="s">
        <v>269</v>
      </c>
      <c r="M21" s="39">
        <v>30.53</v>
      </c>
    </row>
    <row r="22" spans="1:13" ht="14" x14ac:dyDescent="0.4">
      <c r="A22" s="35">
        <v>20</v>
      </c>
      <c r="B22" s="100" t="s">
        <v>330</v>
      </c>
      <c r="C22" s="101" t="s">
        <v>314</v>
      </c>
      <c r="D22" s="103" t="s">
        <v>113</v>
      </c>
      <c r="E22" s="102" t="s">
        <v>269</v>
      </c>
      <c r="F22" s="39">
        <v>28.32</v>
      </c>
      <c r="G22" s="26"/>
      <c r="H22" s="31">
        <v>70</v>
      </c>
      <c r="I22" s="100" t="s">
        <v>375</v>
      </c>
      <c r="J22" s="101" t="s">
        <v>489</v>
      </c>
      <c r="K22" s="99" t="s">
        <v>98</v>
      </c>
      <c r="L22" s="102" t="s">
        <v>66</v>
      </c>
      <c r="M22" s="39">
        <v>30.59</v>
      </c>
    </row>
    <row r="23" spans="1:13" ht="14" x14ac:dyDescent="0.4">
      <c r="A23" s="35">
        <v>21</v>
      </c>
      <c r="B23" s="105" t="s">
        <v>339</v>
      </c>
      <c r="C23" s="101" t="s">
        <v>340</v>
      </c>
      <c r="D23" s="99" t="s">
        <v>44</v>
      </c>
      <c r="E23" s="102" t="s">
        <v>65</v>
      </c>
      <c r="F23" s="39">
        <v>28.37</v>
      </c>
      <c r="G23" s="26"/>
      <c r="H23" s="31">
        <v>71</v>
      </c>
      <c r="I23" s="100" t="s">
        <v>386</v>
      </c>
      <c r="J23" s="101" t="s">
        <v>486</v>
      </c>
      <c r="K23" s="99" t="s">
        <v>98</v>
      </c>
      <c r="L23" s="102" t="s">
        <v>66</v>
      </c>
      <c r="M23" s="39">
        <v>31.11</v>
      </c>
    </row>
    <row r="24" spans="1:13" ht="14" x14ac:dyDescent="0.4">
      <c r="A24" s="35">
        <v>22</v>
      </c>
      <c r="B24" s="109" t="s">
        <v>676</v>
      </c>
      <c r="C24" s="110" t="s">
        <v>677</v>
      </c>
      <c r="D24" s="99" t="s">
        <v>44</v>
      </c>
      <c r="E24" s="106" t="s">
        <v>269</v>
      </c>
      <c r="F24" s="39">
        <v>28.41</v>
      </c>
      <c r="G24" s="26"/>
      <c r="H24" s="31">
        <v>72</v>
      </c>
      <c r="I24" s="100" t="s">
        <v>692</v>
      </c>
      <c r="J24" s="101" t="s">
        <v>693</v>
      </c>
      <c r="K24" s="99" t="s">
        <v>26</v>
      </c>
      <c r="L24" s="102" t="s">
        <v>269</v>
      </c>
      <c r="M24" s="39">
        <v>31.15</v>
      </c>
    </row>
    <row r="25" spans="1:13" ht="14" x14ac:dyDescent="0.4">
      <c r="A25" s="35">
        <v>23</v>
      </c>
      <c r="B25" s="113" t="s">
        <v>338</v>
      </c>
      <c r="C25" s="114" t="s">
        <v>678</v>
      </c>
      <c r="D25" s="99" t="s">
        <v>84</v>
      </c>
      <c r="E25" s="102" t="s">
        <v>269</v>
      </c>
      <c r="F25" s="39">
        <v>28.43</v>
      </c>
      <c r="G25" s="26"/>
      <c r="H25" s="31">
        <v>73</v>
      </c>
      <c r="I25" s="100" t="s">
        <v>284</v>
      </c>
      <c r="J25" s="101" t="s">
        <v>694</v>
      </c>
      <c r="K25" s="99" t="s">
        <v>13</v>
      </c>
      <c r="L25" s="102" t="s">
        <v>66</v>
      </c>
      <c r="M25" s="39">
        <v>31.16</v>
      </c>
    </row>
    <row r="26" spans="1:13" ht="14" x14ac:dyDescent="0.4">
      <c r="A26" s="35">
        <v>24</v>
      </c>
      <c r="B26" s="100" t="s">
        <v>679</v>
      </c>
      <c r="C26" s="101" t="s">
        <v>680</v>
      </c>
      <c r="D26" s="103" t="s">
        <v>113</v>
      </c>
      <c r="E26" s="102" t="s">
        <v>269</v>
      </c>
      <c r="F26" s="39">
        <v>28.44</v>
      </c>
      <c r="G26" s="26"/>
      <c r="H26" s="31">
        <v>74</v>
      </c>
      <c r="I26" s="100" t="s">
        <v>393</v>
      </c>
      <c r="J26" s="101" t="s">
        <v>424</v>
      </c>
      <c r="K26" s="103" t="s">
        <v>108</v>
      </c>
      <c r="L26" s="102" t="s">
        <v>269</v>
      </c>
      <c r="M26" s="39">
        <v>31.17</v>
      </c>
    </row>
    <row r="27" spans="1:13" ht="14" x14ac:dyDescent="0.4">
      <c r="A27" s="35">
        <v>25</v>
      </c>
      <c r="B27" s="100" t="s">
        <v>350</v>
      </c>
      <c r="C27" s="101" t="s">
        <v>351</v>
      </c>
      <c r="D27" s="99" t="s">
        <v>13</v>
      </c>
      <c r="E27" s="102" t="s">
        <v>66</v>
      </c>
      <c r="F27" s="39">
        <v>28.48</v>
      </c>
      <c r="G27" s="26"/>
      <c r="H27" s="31">
        <v>75</v>
      </c>
      <c r="I27" s="100" t="s">
        <v>268</v>
      </c>
      <c r="J27" s="101" t="s">
        <v>263</v>
      </c>
      <c r="K27" s="103" t="s">
        <v>108</v>
      </c>
      <c r="L27" s="102" t="s">
        <v>442</v>
      </c>
      <c r="M27" s="39">
        <v>31.21</v>
      </c>
    </row>
    <row r="28" spans="1:13" ht="14" x14ac:dyDescent="0.4">
      <c r="A28" s="35">
        <v>26</v>
      </c>
      <c r="B28" s="109" t="s">
        <v>313</v>
      </c>
      <c r="C28" s="110" t="s">
        <v>347</v>
      </c>
      <c r="D28" s="101" t="s">
        <v>28</v>
      </c>
      <c r="E28" s="102" t="s">
        <v>65</v>
      </c>
      <c r="F28" s="39">
        <v>28.57</v>
      </c>
      <c r="G28" s="26"/>
      <c r="H28" s="31">
        <v>76</v>
      </c>
      <c r="I28" s="113" t="s">
        <v>272</v>
      </c>
      <c r="J28" s="114" t="s">
        <v>283</v>
      </c>
      <c r="K28" s="99" t="s">
        <v>84</v>
      </c>
      <c r="L28" s="102" t="s">
        <v>65</v>
      </c>
      <c r="M28" s="39">
        <v>31.22</v>
      </c>
    </row>
    <row r="29" spans="1:13" ht="14" x14ac:dyDescent="0.4">
      <c r="A29" s="35">
        <v>27</v>
      </c>
      <c r="B29" s="100" t="s">
        <v>484</v>
      </c>
      <c r="C29" s="101" t="s">
        <v>271</v>
      </c>
      <c r="D29" s="103" t="s">
        <v>113</v>
      </c>
      <c r="E29" s="102" t="s">
        <v>269</v>
      </c>
      <c r="F29" s="39">
        <v>28.59</v>
      </c>
      <c r="G29" s="26"/>
      <c r="H29" s="31">
        <v>77</v>
      </c>
      <c r="I29" s="100" t="s">
        <v>299</v>
      </c>
      <c r="J29" s="101" t="s">
        <v>309</v>
      </c>
      <c r="K29" s="103" t="s">
        <v>108</v>
      </c>
      <c r="L29" s="102" t="s">
        <v>124</v>
      </c>
      <c r="M29" s="39">
        <v>31.29</v>
      </c>
    </row>
    <row r="30" spans="1:13" ht="14" x14ac:dyDescent="0.4">
      <c r="A30" s="35">
        <v>28</v>
      </c>
      <c r="B30" s="100" t="s">
        <v>681</v>
      </c>
      <c r="C30" s="101" t="s">
        <v>682</v>
      </c>
      <c r="D30" s="103" t="s">
        <v>113</v>
      </c>
      <c r="E30" s="102" t="s">
        <v>269</v>
      </c>
      <c r="F30" s="39">
        <v>29.03</v>
      </c>
      <c r="G30" s="26"/>
      <c r="H30" s="31">
        <v>78</v>
      </c>
      <c r="I30" s="100" t="s">
        <v>313</v>
      </c>
      <c r="J30" s="101" t="s">
        <v>314</v>
      </c>
      <c r="K30" s="99" t="s">
        <v>98</v>
      </c>
      <c r="L30" s="102" t="s">
        <v>66</v>
      </c>
      <c r="M30" s="39">
        <v>31.3</v>
      </c>
    </row>
    <row r="31" spans="1:13" ht="14" x14ac:dyDescent="0.4">
      <c r="A31" s="35">
        <v>29</v>
      </c>
      <c r="B31" s="100" t="s">
        <v>334</v>
      </c>
      <c r="C31" s="101" t="s">
        <v>683</v>
      </c>
      <c r="D31" s="99" t="s">
        <v>13</v>
      </c>
      <c r="E31" s="102" t="s">
        <v>269</v>
      </c>
      <c r="F31" s="39">
        <v>29.06</v>
      </c>
      <c r="G31" s="26"/>
      <c r="H31" s="31">
        <v>79</v>
      </c>
      <c r="I31" s="100" t="s">
        <v>321</v>
      </c>
      <c r="J31" s="101" t="s">
        <v>695</v>
      </c>
      <c r="K31" s="99" t="s">
        <v>98</v>
      </c>
      <c r="L31" s="102" t="s">
        <v>65</v>
      </c>
      <c r="M31" s="39">
        <v>31.3</v>
      </c>
    </row>
    <row r="32" spans="1:13" ht="14.25" customHeight="1" x14ac:dyDescent="0.4">
      <c r="A32" s="35">
        <v>30</v>
      </c>
      <c r="B32" s="109" t="s">
        <v>481</v>
      </c>
      <c r="C32" s="110" t="s">
        <v>482</v>
      </c>
      <c r="D32" s="101" t="s">
        <v>28</v>
      </c>
      <c r="E32" s="102" t="s">
        <v>66</v>
      </c>
      <c r="F32" s="39">
        <v>29.11</v>
      </c>
      <c r="G32" s="26"/>
      <c r="H32" s="31">
        <v>80</v>
      </c>
      <c r="I32" s="100" t="s">
        <v>299</v>
      </c>
      <c r="J32" s="101" t="s">
        <v>361</v>
      </c>
      <c r="K32" s="99" t="s">
        <v>29</v>
      </c>
      <c r="L32" s="102" t="s">
        <v>65</v>
      </c>
      <c r="M32" s="39">
        <v>31.33</v>
      </c>
    </row>
    <row r="33" spans="1:13" ht="14" x14ac:dyDescent="0.4">
      <c r="A33" s="35">
        <v>31</v>
      </c>
      <c r="B33" s="100" t="s">
        <v>341</v>
      </c>
      <c r="C33" s="101" t="s">
        <v>342</v>
      </c>
      <c r="D33" s="103" t="s">
        <v>108</v>
      </c>
      <c r="E33" s="102" t="s">
        <v>66</v>
      </c>
      <c r="F33" s="39">
        <v>29.17</v>
      </c>
      <c r="G33" s="26"/>
      <c r="H33" s="31">
        <v>81</v>
      </c>
      <c r="I33" s="100" t="s">
        <v>284</v>
      </c>
      <c r="J33" s="101" t="s">
        <v>696</v>
      </c>
      <c r="K33" s="99" t="s">
        <v>98</v>
      </c>
      <c r="L33" s="102" t="s">
        <v>66</v>
      </c>
      <c r="M33" s="39">
        <v>31.34</v>
      </c>
    </row>
    <row r="34" spans="1:13" ht="14" x14ac:dyDescent="0.4">
      <c r="A34" s="35">
        <v>32</v>
      </c>
      <c r="B34" s="100" t="s">
        <v>330</v>
      </c>
      <c r="C34" s="101" t="s">
        <v>348</v>
      </c>
      <c r="D34" s="99" t="s">
        <v>26</v>
      </c>
      <c r="E34" s="102" t="s">
        <v>65</v>
      </c>
      <c r="F34" s="39">
        <v>29.2</v>
      </c>
      <c r="G34" s="26"/>
      <c r="H34" s="31">
        <v>82</v>
      </c>
      <c r="I34" s="100" t="s">
        <v>267</v>
      </c>
      <c r="J34" s="101" t="s">
        <v>265</v>
      </c>
      <c r="K34" s="99" t="s">
        <v>74</v>
      </c>
      <c r="L34" s="102" t="s">
        <v>124</v>
      </c>
      <c r="M34" s="39">
        <v>31.35</v>
      </c>
    </row>
    <row r="35" spans="1:13" ht="14" x14ac:dyDescent="0.4">
      <c r="A35" s="35">
        <v>33</v>
      </c>
      <c r="B35" s="100" t="s">
        <v>284</v>
      </c>
      <c r="C35" s="101" t="s">
        <v>344</v>
      </c>
      <c r="D35" s="99" t="s">
        <v>26</v>
      </c>
      <c r="E35" s="112" t="s">
        <v>124</v>
      </c>
      <c r="F35" s="39">
        <v>29.22</v>
      </c>
      <c r="G35" s="26"/>
      <c r="H35" s="31">
        <v>83</v>
      </c>
      <c r="I35" s="100" t="s">
        <v>284</v>
      </c>
      <c r="J35" s="101" t="s">
        <v>308</v>
      </c>
      <c r="K35" s="99" t="s">
        <v>98</v>
      </c>
      <c r="L35" s="102" t="s">
        <v>66</v>
      </c>
      <c r="M35" s="39">
        <v>31.35</v>
      </c>
    </row>
    <row r="36" spans="1:13" ht="14" x14ac:dyDescent="0.4">
      <c r="A36" s="35">
        <v>34</v>
      </c>
      <c r="B36" s="100" t="s">
        <v>339</v>
      </c>
      <c r="C36" s="101" t="s">
        <v>684</v>
      </c>
      <c r="D36" s="99" t="s">
        <v>98</v>
      </c>
      <c r="E36" s="102" t="s">
        <v>66</v>
      </c>
      <c r="F36" s="39">
        <v>29.26</v>
      </c>
      <c r="G36" s="26"/>
      <c r="H36" s="31">
        <v>84</v>
      </c>
      <c r="I36" s="100" t="s">
        <v>299</v>
      </c>
      <c r="J36" s="101" t="s">
        <v>300</v>
      </c>
      <c r="K36" s="103" t="s">
        <v>108</v>
      </c>
      <c r="L36" s="106" t="s">
        <v>65</v>
      </c>
      <c r="M36" s="39">
        <v>31.36</v>
      </c>
    </row>
    <row r="37" spans="1:13" ht="14" x14ac:dyDescent="0.4">
      <c r="A37" s="35">
        <v>35</v>
      </c>
      <c r="B37" s="100" t="s">
        <v>317</v>
      </c>
      <c r="C37" s="101" t="s">
        <v>318</v>
      </c>
      <c r="D37" s="103" t="s">
        <v>113</v>
      </c>
      <c r="E37" s="102" t="s">
        <v>66</v>
      </c>
      <c r="F37" s="39">
        <v>29.38</v>
      </c>
      <c r="G37" s="26"/>
      <c r="H37" s="31">
        <v>85</v>
      </c>
      <c r="I37" s="123" t="s">
        <v>333</v>
      </c>
      <c r="J37" s="124" t="s">
        <v>690</v>
      </c>
      <c r="K37" s="125" t="s">
        <v>26</v>
      </c>
      <c r="L37" s="112" t="s">
        <v>124</v>
      </c>
      <c r="M37" s="39">
        <v>31.37</v>
      </c>
    </row>
    <row r="38" spans="1:13" ht="14" x14ac:dyDescent="0.4">
      <c r="A38" s="35">
        <v>36</v>
      </c>
      <c r="B38" s="113" t="s">
        <v>246</v>
      </c>
      <c r="C38" s="114" t="s">
        <v>290</v>
      </c>
      <c r="D38" s="99" t="s">
        <v>84</v>
      </c>
      <c r="E38" s="102" t="s">
        <v>269</v>
      </c>
      <c r="F38" s="39">
        <v>29.44</v>
      </c>
      <c r="G38" s="26"/>
      <c r="H38" s="31">
        <v>86</v>
      </c>
      <c r="I38" s="109" t="s">
        <v>362</v>
      </c>
      <c r="J38" s="110" t="s">
        <v>363</v>
      </c>
      <c r="K38" s="101" t="s">
        <v>28</v>
      </c>
      <c r="L38" s="102" t="s">
        <v>66</v>
      </c>
      <c r="M38" s="39">
        <v>31.38</v>
      </c>
    </row>
    <row r="39" spans="1:13" ht="14" x14ac:dyDescent="0.4">
      <c r="A39" s="35">
        <v>37</v>
      </c>
      <c r="B39" s="100" t="s">
        <v>272</v>
      </c>
      <c r="C39" s="101" t="s">
        <v>273</v>
      </c>
      <c r="D39" s="103" t="s">
        <v>108</v>
      </c>
      <c r="E39" s="106" t="s">
        <v>65</v>
      </c>
      <c r="F39" s="39">
        <v>29.47</v>
      </c>
      <c r="G39" s="26"/>
      <c r="H39" s="31">
        <v>87</v>
      </c>
      <c r="I39" s="100" t="s">
        <v>394</v>
      </c>
      <c r="J39" s="101" t="s">
        <v>255</v>
      </c>
      <c r="K39" s="99" t="s">
        <v>74</v>
      </c>
      <c r="L39" s="102" t="s">
        <v>65</v>
      </c>
      <c r="M39" s="39">
        <v>31.4</v>
      </c>
    </row>
    <row r="40" spans="1:13" ht="16.5" customHeight="1" x14ac:dyDescent="0.4">
      <c r="A40" s="35">
        <v>38</v>
      </c>
      <c r="B40" s="100" t="s">
        <v>131</v>
      </c>
      <c r="C40" s="101" t="s">
        <v>685</v>
      </c>
      <c r="D40" s="99" t="s">
        <v>98</v>
      </c>
      <c r="E40" s="102" t="s">
        <v>269</v>
      </c>
      <c r="F40" s="39">
        <v>29.48</v>
      </c>
      <c r="G40" s="26"/>
      <c r="H40" s="31">
        <v>88</v>
      </c>
      <c r="I40" s="100" t="s">
        <v>297</v>
      </c>
      <c r="J40" s="101" t="s">
        <v>298</v>
      </c>
      <c r="K40" s="99" t="s">
        <v>26</v>
      </c>
      <c r="L40" s="102" t="s">
        <v>66</v>
      </c>
      <c r="M40" s="39">
        <v>31.41</v>
      </c>
    </row>
    <row r="41" spans="1:13" ht="14" x14ac:dyDescent="0.4">
      <c r="A41" s="35">
        <v>39</v>
      </c>
      <c r="B41" s="105" t="s">
        <v>277</v>
      </c>
      <c r="C41" s="101" t="s">
        <v>278</v>
      </c>
      <c r="D41" s="99" t="s">
        <v>44</v>
      </c>
      <c r="E41" s="102" t="s">
        <v>269</v>
      </c>
      <c r="F41" s="39">
        <v>29.49</v>
      </c>
      <c r="G41" s="26"/>
      <c r="H41" s="31">
        <v>89</v>
      </c>
      <c r="I41" s="100" t="s">
        <v>268</v>
      </c>
      <c r="J41" s="101" t="s">
        <v>349</v>
      </c>
      <c r="K41" s="99" t="s">
        <v>26</v>
      </c>
      <c r="L41" s="102" t="s">
        <v>269</v>
      </c>
      <c r="M41" s="39">
        <v>31.45</v>
      </c>
    </row>
    <row r="42" spans="1:13" ht="15.75" customHeight="1" x14ac:dyDescent="0.4">
      <c r="A42" s="35">
        <v>40</v>
      </c>
      <c r="B42" s="100" t="s">
        <v>270</v>
      </c>
      <c r="C42" s="101" t="s">
        <v>271</v>
      </c>
      <c r="D42" s="99" t="s">
        <v>26</v>
      </c>
      <c r="E42" s="102" t="s">
        <v>66</v>
      </c>
      <c r="F42" s="39">
        <v>29.5</v>
      </c>
      <c r="G42" s="26"/>
      <c r="H42" s="31">
        <v>90</v>
      </c>
      <c r="I42" s="126" t="s">
        <v>414</v>
      </c>
      <c r="J42" s="127" t="s">
        <v>697</v>
      </c>
      <c r="K42" s="127" t="s">
        <v>305</v>
      </c>
      <c r="L42" s="102" t="s">
        <v>269</v>
      </c>
      <c r="M42" s="39">
        <v>31.45</v>
      </c>
    </row>
    <row r="43" spans="1:13" ht="14" x14ac:dyDescent="0.4">
      <c r="A43" s="35">
        <v>41</v>
      </c>
      <c r="B43" s="100" t="s">
        <v>284</v>
      </c>
      <c r="C43" s="101" t="s">
        <v>296</v>
      </c>
      <c r="D43" s="99" t="s">
        <v>98</v>
      </c>
      <c r="E43" s="102" t="s">
        <v>66</v>
      </c>
      <c r="F43" s="39">
        <v>29.51</v>
      </c>
      <c r="G43" s="26"/>
      <c r="H43" s="31">
        <v>91</v>
      </c>
      <c r="I43" s="100" t="s">
        <v>310</v>
      </c>
      <c r="J43" s="101" t="s">
        <v>311</v>
      </c>
      <c r="K43" s="99" t="s">
        <v>101</v>
      </c>
      <c r="L43" s="102" t="s">
        <v>269</v>
      </c>
      <c r="M43" s="39">
        <v>31.46</v>
      </c>
    </row>
    <row r="44" spans="1:13" ht="14" x14ac:dyDescent="0.4">
      <c r="A44" s="35">
        <v>42</v>
      </c>
      <c r="B44" s="100" t="s">
        <v>261</v>
      </c>
      <c r="C44" s="101" t="s">
        <v>346</v>
      </c>
      <c r="D44" s="99" t="s">
        <v>26</v>
      </c>
      <c r="E44" s="102" t="s">
        <v>65</v>
      </c>
      <c r="F44" s="39">
        <v>29.52</v>
      </c>
      <c r="G44" s="26"/>
      <c r="H44" s="31">
        <v>92</v>
      </c>
      <c r="I44" s="100" t="s">
        <v>312</v>
      </c>
      <c r="J44" s="101" t="s">
        <v>490</v>
      </c>
      <c r="K44" s="99" t="s">
        <v>105</v>
      </c>
      <c r="L44" s="102" t="s">
        <v>269</v>
      </c>
      <c r="M44" s="39">
        <v>31.47</v>
      </c>
    </row>
    <row r="45" spans="1:13" ht="14" x14ac:dyDescent="0.4">
      <c r="A45" s="35">
        <v>43</v>
      </c>
      <c r="B45" s="100" t="s">
        <v>356</v>
      </c>
      <c r="C45" s="101" t="s">
        <v>357</v>
      </c>
      <c r="D45" s="99" t="s">
        <v>74</v>
      </c>
      <c r="E45" s="102" t="s">
        <v>65</v>
      </c>
      <c r="F45" s="39">
        <v>29.55</v>
      </c>
      <c r="G45" s="26"/>
      <c r="H45" s="31">
        <v>93</v>
      </c>
      <c r="I45" s="100" t="s">
        <v>385</v>
      </c>
      <c r="J45" s="101" t="s">
        <v>491</v>
      </c>
      <c r="K45" s="99" t="s">
        <v>105</v>
      </c>
      <c r="L45" s="102" t="s">
        <v>269</v>
      </c>
      <c r="M45" s="39">
        <v>31.5</v>
      </c>
    </row>
    <row r="46" spans="1:13" ht="14" x14ac:dyDescent="0.4">
      <c r="A46" s="35">
        <v>44</v>
      </c>
      <c r="B46" s="126" t="s">
        <v>385</v>
      </c>
      <c r="C46" s="127" t="s">
        <v>686</v>
      </c>
      <c r="D46" s="127" t="s">
        <v>305</v>
      </c>
      <c r="E46" s="102" t="s">
        <v>66</v>
      </c>
      <c r="F46" s="39">
        <v>29.56</v>
      </c>
      <c r="G46" s="26"/>
      <c r="H46" s="31">
        <v>94</v>
      </c>
      <c r="I46" s="100" t="s">
        <v>295</v>
      </c>
      <c r="J46" s="101" t="s">
        <v>190</v>
      </c>
      <c r="K46" s="99" t="s">
        <v>98</v>
      </c>
      <c r="L46" s="102" t="s">
        <v>269</v>
      </c>
      <c r="M46" s="39">
        <v>31.54</v>
      </c>
    </row>
    <row r="47" spans="1:13" ht="14" x14ac:dyDescent="0.4">
      <c r="A47" s="35">
        <v>45</v>
      </c>
      <c r="B47" s="100" t="s">
        <v>371</v>
      </c>
      <c r="C47" s="101" t="s">
        <v>687</v>
      </c>
      <c r="D47" s="99" t="s">
        <v>26</v>
      </c>
      <c r="E47" s="102" t="s">
        <v>66</v>
      </c>
      <c r="F47" s="39">
        <v>29.58</v>
      </c>
      <c r="G47" s="26"/>
      <c r="H47" s="31">
        <v>95</v>
      </c>
      <c r="I47" s="100" t="s">
        <v>136</v>
      </c>
      <c r="J47" s="101" t="s">
        <v>250</v>
      </c>
      <c r="K47" s="103" t="s">
        <v>113</v>
      </c>
      <c r="L47" s="102" t="s">
        <v>65</v>
      </c>
      <c r="M47" s="39">
        <v>31.57</v>
      </c>
    </row>
    <row r="48" spans="1:13" ht="14" x14ac:dyDescent="0.4">
      <c r="A48" s="35">
        <v>46</v>
      </c>
      <c r="B48" s="100" t="s">
        <v>284</v>
      </c>
      <c r="C48" s="101" t="s">
        <v>237</v>
      </c>
      <c r="D48" s="99" t="s">
        <v>26</v>
      </c>
      <c r="E48" s="102" t="s">
        <v>66</v>
      </c>
      <c r="F48" s="39">
        <v>29.59</v>
      </c>
      <c r="G48" s="26"/>
      <c r="H48" s="31">
        <v>96</v>
      </c>
      <c r="I48" s="100" t="s">
        <v>281</v>
      </c>
      <c r="J48" s="101" t="s">
        <v>127</v>
      </c>
      <c r="K48" s="99" t="s">
        <v>98</v>
      </c>
      <c r="L48" s="102" t="s">
        <v>65</v>
      </c>
      <c r="M48" s="39">
        <v>32.03</v>
      </c>
    </row>
    <row r="49" spans="1:13" ht="14" x14ac:dyDescent="0.4">
      <c r="A49" s="35">
        <v>47</v>
      </c>
      <c r="B49" s="100" t="s">
        <v>353</v>
      </c>
      <c r="C49" s="101" t="s">
        <v>132</v>
      </c>
      <c r="D49" s="99" t="s">
        <v>105</v>
      </c>
      <c r="E49" s="102" t="s">
        <v>66</v>
      </c>
      <c r="F49" s="39">
        <v>30.03</v>
      </c>
      <c r="G49" s="26"/>
      <c r="H49" s="31">
        <v>97</v>
      </c>
      <c r="I49" s="126" t="s">
        <v>303</v>
      </c>
      <c r="J49" s="127" t="s">
        <v>304</v>
      </c>
      <c r="K49" s="127" t="s">
        <v>305</v>
      </c>
      <c r="L49" s="102" t="s">
        <v>65</v>
      </c>
      <c r="M49" s="39">
        <v>32.090000000000003</v>
      </c>
    </row>
    <row r="50" spans="1:13" ht="14" x14ac:dyDescent="0.4">
      <c r="A50" s="35">
        <v>48</v>
      </c>
      <c r="B50" s="113" t="s">
        <v>331</v>
      </c>
      <c r="C50" s="114" t="s">
        <v>242</v>
      </c>
      <c r="D50" s="99" t="s">
        <v>84</v>
      </c>
      <c r="E50" s="102" t="s">
        <v>66</v>
      </c>
      <c r="F50" s="39">
        <v>30.03</v>
      </c>
      <c r="G50" s="26"/>
      <c r="H50" s="31">
        <v>98</v>
      </c>
      <c r="I50" s="100" t="s">
        <v>432</v>
      </c>
      <c r="J50" s="101" t="s">
        <v>206</v>
      </c>
      <c r="K50" s="103" t="s">
        <v>108</v>
      </c>
      <c r="L50" s="102" t="s">
        <v>124</v>
      </c>
      <c r="M50" s="39">
        <v>32.130000000000003</v>
      </c>
    </row>
    <row r="51" spans="1:13" ht="14" x14ac:dyDescent="0.4">
      <c r="A51" s="35">
        <v>49</v>
      </c>
      <c r="B51" s="100" t="s">
        <v>276</v>
      </c>
      <c r="C51" s="101" t="s">
        <v>688</v>
      </c>
      <c r="D51" s="99" t="s">
        <v>74</v>
      </c>
      <c r="E51" s="102" t="s">
        <v>65</v>
      </c>
      <c r="F51" s="39">
        <v>30.05</v>
      </c>
      <c r="G51" s="26"/>
      <c r="H51" s="31">
        <v>99</v>
      </c>
      <c r="I51" s="100" t="s">
        <v>381</v>
      </c>
      <c r="J51" s="101" t="s">
        <v>233</v>
      </c>
      <c r="K51" s="99" t="s">
        <v>74</v>
      </c>
      <c r="L51" s="102" t="s">
        <v>65</v>
      </c>
      <c r="M51" s="39">
        <v>32.14</v>
      </c>
    </row>
    <row r="52" spans="1:13" ht="14" x14ac:dyDescent="0.4">
      <c r="A52" s="35">
        <v>50</v>
      </c>
      <c r="B52" s="100" t="s">
        <v>274</v>
      </c>
      <c r="C52" s="101" t="s">
        <v>275</v>
      </c>
      <c r="D52" s="103" t="s">
        <v>32</v>
      </c>
      <c r="E52" s="102" t="s">
        <v>65</v>
      </c>
      <c r="F52" s="39">
        <v>30.08</v>
      </c>
      <c r="G52" s="26"/>
      <c r="H52" s="31">
        <v>100</v>
      </c>
      <c r="I52" s="100" t="s">
        <v>279</v>
      </c>
      <c r="J52" s="101" t="s">
        <v>287</v>
      </c>
      <c r="K52" s="103" t="s">
        <v>108</v>
      </c>
      <c r="L52" s="106" t="s">
        <v>65</v>
      </c>
      <c r="M52" s="39">
        <v>32.159999999999997</v>
      </c>
    </row>
    <row r="53" spans="1:13" ht="14" x14ac:dyDescent="0.4">
      <c r="A53" s="22"/>
      <c r="F53" s="29"/>
      <c r="G53" s="26"/>
      <c r="H53" s="22"/>
      <c r="I53" s="26"/>
      <c r="J53" s="26"/>
      <c r="K53" s="24"/>
      <c r="L53" s="28"/>
      <c r="M53" s="29"/>
    </row>
    <row r="54" spans="1:13" ht="14" x14ac:dyDescent="0.4">
      <c r="A54" s="22" t="s">
        <v>16</v>
      </c>
      <c r="B54" s="23"/>
      <c r="C54" s="23"/>
      <c r="D54" s="24"/>
      <c r="E54" s="22" t="s">
        <v>17</v>
      </c>
      <c r="F54" s="25"/>
      <c r="G54" s="26"/>
      <c r="H54" s="22"/>
      <c r="I54" s="23" t="str">
        <f>+I1</f>
        <v>Wollaton hall</v>
      </c>
      <c r="J54" s="26"/>
      <c r="K54" s="47" t="str">
        <f>+K1</f>
        <v>17th June 2026</v>
      </c>
      <c r="L54" s="28"/>
      <c r="M54" s="29"/>
    </row>
    <row r="55" spans="1:13" ht="14" x14ac:dyDescent="0.4">
      <c r="A55" s="31" t="s">
        <v>18</v>
      </c>
      <c r="B55" s="32" t="s">
        <v>0</v>
      </c>
      <c r="C55" s="32" t="s">
        <v>1</v>
      </c>
      <c r="D55" s="33" t="s">
        <v>2</v>
      </c>
      <c r="E55" s="31" t="s">
        <v>19</v>
      </c>
      <c r="F55" s="34" t="s">
        <v>20</v>
      </c>
      <c r="G55" s="26"/>
      <c r="H55" s="31" t="s">
        <v>18</v>
      </c>
      <c r="I55" s="32" t="s">
        <v>0</v>
      </c>
      <c r="J55" s="32" t="s">
        <v>1</v>
      </c>
      <c r="K55" s="33" t="s">
        <v>2</v>
      </c>
      <c r="L55" s="31" t="s">
        <v>21</v>
      </c>
      <c r="M55" s="34" t="s">
        <v>20</v>
      </c>
    </row>
    <row r="56" spans="1:13" ht="14" x14ac:dyDescent="0.4">
      <c r="A56" s="31">
        <v>101</v>
      </c>
      <c r="B56" s="97" t="s">
        <v>322</v>
      </c>
      <c r="C56" s="111" t="s">
        <v>323</v>
      </c>
      <c r="D56" s="107" t="s">
        <v>13</v>
      </c>
      <c r="E56" s="108" t="s">
        <v>65</v>
      </c>
      <c r="F56" s="48">
        <v>32.229999999999997</v>
      </c>
      <c r="G56" s="26"/>
      <c r="H56" s="31">
        <v>151</v>
      </c>
      <c r="I56" s="96" t="s">
        <v>364</v>
      </c>
      <c r="J56" s="116" t="s">
        <v>365</v>
      </c>
      <c r="K56" s="111" t="s">
        <v>28</v>
      </c>
      <c r="L56" s="108" t="s">
        <v>65</v>
      </c>
      <c r="M56" s="49">
        <v>35.03</v>
      </c>
    </row>
    <row r="57" spans="1:13" ht="14" x14ac:dyDescent="0.4">
      <c r="A57" s="31">
        <v>102</v>
      </c>
      <c r="B57" s="100" t="s">
        <v>313</v>
      </c>
      <c r="C57" s="101" t="s">
        <v>650</v>
      </c>
      <c r="D57" s="99" t="s">
        <v>74</v>
      </c>
      <c r="E57" s="102" t="s">
        <v>269</v>
      </c>
      <c r="F57" s="48">
        <v>32.25</v>
      </c>
      <c r="G57" s="26"/>
      <c r="H57" s="31">
        <v>152</v>
      </c>
      <c r="I57" s="113" t="s">
        <v>417</v>
      </c>
      <c r="J57" s="114" t="s">
        <v>418</v>
      </c>
      <c r="K57" s="99" t="s">
        <v>84</v>
      </c>
      <c r="L57" s="102" t="s">
        <v>269</v>
      </c>
      <c r="M57" s="48">
        <v>35.06</v>
      </c>
    </row>
    <row r="58" spans="1:13" ht="14" x14ac:dyDescent="0.4">
      <c r="A58" s="31">
        <v>103</v>
      </c>
      <c r="B58" s="100" t="s">
        <v>272</v>
      </c>
      <c r="C58" s="101" t="s">
        <v>291</v>
      </c>
      <c r="D58" s="103" t="s">
        <v>108</v>
      </c>
      <c r="E58" s="102" t="s">
        <v>65</v>
      </c>
      <c r="F58" s="48">
        <v>32.32</v>
      </c>
      <c r="G58" s="26"/>
      <c r="H58" s="31">
        <v>153</v>
      </c>
      <c r="I58" s="100" t="s">
        <v>195</v>
      </c>
      <c r="J58" s="101" t="s">
        <v>382</v>
      </c>
      <c r="K58" s="99" t="s">
        <v>98</v>
      </c>
      <c r="L58" s="102" t="s">
        <v>65</v>
      </c>
      <c r="M58" s="48">
        <v>35.119999999999997</v>
      </c>
    </row>
    <row r="59" spans="1:13" ht="14" x14ac:dyDescent="0.4">
      <c r="A59" s="31">
        <v>104</v>
      </c>
      <c r="B59" s="100" t="s">
        <v>284</v>
      </c>
      <c r="C59" s="101" t="s">
        <v>698</v>
      </c>
      <c r="D59" s="99" t="s">
        <v>26</v>
      </c>
      <c r="E59" s="102" t="s">
        <v>66</v>
      </c>
      <c r="F59" s="48">
        <v>32.44</v>
      </c>
      <c r="G59" s="26"/>
      <c r="H59" s="31">
        <v>154</v>
      </c>
      <c r="I59" s="100" t="s">
        <v>389</v>
      </c>
      <c r="J59" s="101" t="s">
        <v>116</v>
      </c>
      <c r="K59" s="103" t="s">
        <v>108</v>
      </c>
      <c r="L59" s="102" t="s">
        <v>269</v>
      </c>
      <c r="M59" s="48">
        <v>35.130000000000003</v>
      </c>
    </row>
    <row r="60" spans="1:13" ht="14" x14ac:dyDescent="0.4">
      <c r="A60" s="31">
        <v>105</v>
      </c>
      <c r="B60" s="100" t="s">
        <v>371</v>
      </c>
      <c r="C60" s="101" t="s">
        <v>699</v>
      </c>
      <c r="D60" s="103" t="s">
        <v>95</v>
      </c>
      <c r="E60" s="102" t="s">
        <v>65</v>
      </c>
      <c r="F60" s="48">
        <v>32.51</v>
      </c>
      <c r="G60" s="26"/>
      <c r="H60" s="31">
        <v>155</v>
      </c>
      <c r="I60" s="117" t="s">
        <v>282</v>
      </c>
      <c r="J60" s="118" t="s">
        <v>345</v>
      </c>
      <c r="K60" s="99" t="s">
        <v>29</v>
      </c>
      <c r="L60" s="102" t="s">
        <v>65</v>
      </c>
      <c r="M60" s="48">
        <v>35.15</v>
      </c>
    </row>
    <row r="61" spans="1:13" ht="14" x14ac:dyDescent="0.4">
      <c r="A61" s="31">
        <v>106</v>
      </c>
      <c r="B61" s="100" t="s">
        <v>297</v>
      </c>
      <c r="C61" s="101" t="s">
        <v>498</v>
      </c>
      <c r="D61" s="99" t="s">
        <v>98</v>
      </c>
      <c r="E61" s="102" t="s">
        <v>269</v>
      </c>
      <c r="F61" s="48">
        <v>32.549999999999997</v>
      </c>
      <c r="G61" s="26"/>
      <c r="H61" s="31">
        <v>156</v>
      </c>
      <c r="I61" s="126" t="s">
        <v>371</v>
      </c>
      <c r="J61" s="127" t="s">
        <v>720</v>
      </c>
      <c r="K61" s="127" t="s">
        <v>305</v>
      </c>
      <c r="L61" s="102" t="s">
        <v>66</v>
      </c>
      <c r="M61" s="48">
        <v>35.159999999999997</v>
      </c>
    </row>
    <row r="62" spans="1:13" ht="14" x14ac:dyDescent="0.4">
      <c r="A62" s="31">
        <v>107</v>
      </c>
      <c r="B62" s="100" t="s">
        <v>279</v>
      </c>
      <c r="C62" s="101" t="s">
        <v>700</v>
      </c>
      <c r="D62" s="99" t="s">
        <v>26</v>
      </c>
      <c r="E62" s="102" t="s">
        <v>65</v>
      </c>
      <c r="F62" s="48">
        <v>32.56</v>
      </c>
      <c r="G62" s="26"/>
      <c r="H62" s="31">
        <v>157</v>
      </c>
      <c r="I62" s="100" t="s">
        <v>374</v>
      </c>
      <c r="J62" s="101" t="s">
        <v>391</v>
      </c>
      <c r="K62" s="99" t="s">
        <v>13</v>
      </c>
      <c r="L62" s="102" t="s">
        <v>65</v>
      </c>
      <c r="M62" s="48">
        <v>35.200000000000003</v>
      </c>
    </row>
    <row r="63" spans="1:13" ht="14" x14ac:dyDescent="0.4">
      <c r="A63" s="31">
        <v>108</v>
      </c>
      <c r="B63" s="100" t="s">
        <v>272</v>
      </c>
      <c r="C63" s="101" t="s">
        <v>701</v>
      </c>
      <c r="D63" s="99" t="s">
        <v>26</v>
      </c>
      <c r="E63" s="112" t="s">
        <v>124</v>
      </c>
      <c r="F63" s="48">
        <v>33.01</v>
      </c>
      <c r="G63" s="26"/>
      <c r="H63" s="31">
        <v>158</v>
      </c>
      <c r="I63" s="113" t="s">
        <v>389</v>
      </c>
      <c r="J63" s="114" t="s">
        <v>721</v>
      </c>
      <c r="K63" s="99" t="s">
        <v>84</v>
      </c>
      <c r="L63" s="102" t="s">
        <v>66</v>
      </c>
      <c r="M63" s="48">
        <v>35.24</v>
      </c>
    </row>
    <row r="64" spans="1:13" ht="14" x14ac:dyDescent="0.4">
      <c r="A64" s="31">
        <v>109</v>
      </c>
      <c r="B64" s="113" t="s">
        <v>702</v>
      </c>
      <c r="C64" s="114" t="s">
        <v>703</v>
      </c>
      <c r="D64" s="99" t="s">
        <v>84</v>
      </c>
      <c r="E64" s="102" t="s">
        <v>66</v>
      </c>
      <c r="F64" s="48">
        <v>33.159999999999997</v>
      </c>
      <c r="G64" s="26"/>
      <c r="H64" s="31">
        <v>159</v>
      </c>
      <c r="I64" s="113" t="s">
        <v>284</v>
      </c>
      <c r="J64" s="114" t="s">
        <v>722</v>
      </c>
      <c r="K64" s="99" t="s">
        <v>84</v>
      </c>
      <c r="L64" s="102" t="s">
        <v>124</v>
      </c>
      <c r="M64" s="48">
        <v>35.28</v>
      </c>
    </row>
    <row r="65" spans="1:13" ht="14" x14ac:dyDescent="0.4">
      <c r="A65" s="31">
        <v>110</v>
      </c>
      <c r="B65" s="100" t="s">
        <v>295</v>
      </c>
      <c r="C65" s="101" t="s">
        <v>370</v>
      </c>
      <c r="D65" s="99" t="s">
        <v>13</v>
      </c>
      <c r="E65" s="102" t="s">
        <v>269</v>
      </c>
      <c r="F65" s="48">
        <v>33.21</v>
      </c>
      <c r="G65" s="26"/>
      <c r="H65" s="31">
        <v>160</v>
      </c>
      <c r="I65" s="100" t="s">
        <v>394</v>
      </c>
      <c r="J65" s="101" t="s">
        <v>410</v>
      </c>
      <c r="K65" s="99" t="s">
        <v>98</v>
      </c>
      <c r="L65" s="102" t="s">
        <v>65</v>
      </c>
      <c r="M65" s="48">
        <v>35.29</v>
      </c>
    </row>
    <row r="66" spans="1:13" ht="14" x14ac:dyDescent="0.4">
      <c r="A66" s="31">
        <v>111</v>
      </c>
      <c r="B66" s="100" t="s">
        <v>496</v>
      </c>
      <c r="C66" s="101" t="s">
        <v>320</v>
      </c>
      <c r="D66" s="99" t="s">
        <v>105</v>
      </c>
      <c r="E66" s="102" t="s">
        <v>269</v>
      </c>
      <c r="F66" s="48">
        <v>33.25</v>
      </c>
      <c r="G66" s="26"/>
      <c r="H66" s="31">
        <v>161</v>
      </c>
      <c r="I66" s="100" t="s">
        <v>385</v>
      </c>
      <c r="J66" s="101" t="s">
        <v>154</v>
      </c>
      <c r="K66" s="103" t="s">
        <v>113</v>
      </c>
      <c r="L66" s="102" t="s">
        <v>66</v>
      </c>
      <c r="M66" s="48">
        <v>35.299999999999997</v>
      </c>
    </row>
    <row r="67" spans="1:13" ht="14" x14ac:dyDescent="0.4">
      <c r="A67" s="31">
        <v>112</v>
      </c>
      <c r="B67" s="113" t="s">
        <v>492</v>
      </c>
      <c r="C67" s="114" t="s">
        <v>493</v>
      </c>
      <c r="D67" s="99" t="s">
        <v>84</v>
      </c>
      <c r="E67" s="102" t="s">
        <v>124</v>
      </c>
      <c r="F67" s="48">
        <v>33.26</v>
      </c>
      <c r="G67" s="26"/>
      <c r="H67" s="31">
        <v>162</v>
      </c>
      <c r="I67" s="126" t="s">
        <v>679</v>
      </c>
      <c r="J67" s="127" t="s">
        <v>723</v>
      </c>
      <c r="K67" s="127" t="s">
        <v>305</v>
      </c>
      <c r="L67" s="102" t="s">
        <v>269</v>
      </c>
      <c r="M67" s="48">
        <v>35.32</v>
      </c>
    </row>
    <row r="68" spans="1:13" ht="14" x14ac:dyDescent="0.4">
      <c r="A68" s="31">
        <v>113</v>
      </c>
      <c r="B68" s="100" t="s">
        <v>377</v>
      </c>
      <c r="C68" s="101" t="s">
        <v>116</v>
      </c>
      <c r="D68" s="103" t="s">
        <v>113</v>
      </c>
      <c r="E68" s="102" t="s">
        <v>269</v>
      </c>
      <c r="F68" s="48">
        <v>33.270000000000003</v>
      </c>
      <c r="G68" s="26"/>
      <c r="H68" s="31">
        <v>163</v>
      </c>
      <c r="I68" s="100" t="s">
        <v>425</v>
      </c>
      <c r="J68" s="101" t="s">
        <v>426</v>
      </c>
      <c r="K68" s="99" t="s">
        <v>74</v>
      </c>
      <c r="L68" s="102" t="s">
        <v>269</v>
      </c>
      <c r="M68" s="48">
        <v>35.39</v>
      </c>
    </row>
    <row r="69" spans="1:13" ht="14" x14ac:dyDescent="0.4">
      <c r="A69" s="31">
        <v>114</v>
      </c>
      <c r="B69" s="100" t="s">
        <v>367</v>
      </c>
      <c r="C69" s="101" t="s">
        <v>497</v>
      </c>
      <c r="D69" s="103" t="s">
        <v>32</v>
      </c>
      <c r="E69" s="102" t="s">
        <v>124</v>
      </c>
      <c r="F69" s="48">
        <v>33.29</v>
      </c>
      <c r="G69" s="26"/>
      <c r="H69" s="31">
        <v>164</v>
      </c>
      <c r="I69" s="100" t="s">
        <v>246</v>
      </c>
      <c r="J69" s="101" t="s">
        <v>724</v>
      </c>
      <c r="K69" s="99" t="s">
        <v>98</v>
      </c>
      <c r="L69" s="102" t="s">
        <v>66</v>
      </c>
      <c r="M69" s="48">
        <v>35.42</v>
      </c>
    </row>
    <row r="70" spans="1:13" ht="14" x14ac:dyDescent="0.4">
      <c r="A70" s="31">
        <v>115</v>
      </c>
      <c r="B70" s="100" t="s">
        <v>679</v>
      </c>
      <c r="C70" s="101" t="s">
        <v>704</v>
      </c>
      <c r="D70" s="103" t="s">
        <v>95</v>
      </c>
      <c r="E70" s="102" t="s">
        <v>65</v>
      </c>
      <c r="F70" s="48">
        <v>33.31</v>
      </c>
      <c r="G70" s="26"/>
      <c r="H70" s="31">
        <v>165</v>
      </c>
      <c r="I70" s="113" t="s">
        <v>374</v>
      </c>
      <c r="J70" s="114" t="s">
        <v>725</v>
      </c>
      <c r="K70" s="99" t="s">
        <v>84</v>
      </c>
      <c r="L70" s="102" t="s">
        <v>65</v>
      </c>
      <c r="M70" s="48">
        <v>35.43</v>
      </c>
    </row>
    <row r="71" spans="1:13" ht="14" x14ac:dyDescent="0.4">
      <c r="A71" s="31">
        <v>116</v>
      </c>
      <c r="B71" s="100" t="s">
        <v>246</v>
      </c>
      <c r="C71" s="101" t="s">
        <v>164</v>
      </c>
      <c r="D71" s="103" t="s">
        <v>108</v>
      </c>
      <c r="E71" s="102" t="s">
        <v>269</v>
      </c>
      <c r="F71" s="48">
        <v>33.31</v>
      </c>
      <c r="G71" s="26"/>
      <c r="H71" s="31">
        <v>166</v>
      </c>
      <c r="I71" s="100" t="s">
        <v>366</v>
      </c>
      <c r="J71" s="101" t="s">
        <v>396</v>
      </c>
      <c r="K71" s="99" t="s">
        <v>98</v>
      </c>
      <c r="L71" s="102" t="s">
        <v>66</v>
      </c>
      <c r="M71" s="48">
        <v>35.479999999999997</v>
      </c>
    </row>
    <row r="72" spans="1:13" ht="14" x14ac:dyDescent="0.4">
      <c r="A72" s="31">
        <v>117</v>
      </c>
      <c r="B72" s="100" t="s">
        <v>272</v>
      </c>
      <c r="C72" s="101" t="s">
        <v>495</v>
      </c>
      <c r="D72" s="103" t="s">
        <v>108</v>
      </c>
      <c r="E72" s="102" t="s">
        <v>66</v>
      </c>
      <c r="F72" s="48">
        <v>33.369999999999997</v>
      </c>
      <c r="G72" s="26"/>
      <c r="H72" s="31">
        <v>167</v>
      </c>
      <c r="I72" s="100" t="s">
        <v>360</v>
      </c>
      <c r="J72" s="101" t="s">
        <v>244</v>
      </c>
      <c r="K72" s="99" t="s">
        <v>158</v>
      </c>
      <c r="L72" s="102" t="s">
        <v>66</v>
      </c>
      <c r="M72" s="48">
        <v>36</v>
      </c>
    </row>
    <row r="73" spans="1:13" ht="14" x14ac:dyDescent="0.4">
      <c r="A73" s="31">
        <v>118</v>
      </c>
      <c r="B73" s="119" t="s">
        <v>336</v>
      </c>
      <c r="C73" s="120" t="s">
        <v>242</v>
      </c>
      <c r="D73" s="99" t="s">
        <v>29</v>
      </c>
      <c r="E73" s="102" t="s">
        <v>66</v>
      </c>
      <c r="F73" s="48">
        <v>33.39</v>
      </c>
      <c r="G73" s="26"/>
      <c r="H73" s="31">
        <v>168</v>
      </c>
      <c r="I73" s="100" t="s">
        <v>411</v>
      </c>
      <c r="J73" s="101" t="s">
        <v>412</v>
      </c>
      <c r="K73" s="99" t="s">
        <v>74</v>
      </c>
      <c r="L73" s="102" t="s">
        <v>66</v>
      </c>
      <c r="M73" s="48">
        <v>36.020000000000003</v>
      </c>
    </row>
    <row r="74" spans="1:13" ht="14" x14ac:dyDescent="0.4">
      <c r="A74" s="31">
        <v>119</v>
      </c>
      <c r="B74" s="100" t="s">
        <v>384</v>
      </c>
      <c r="C74" s="101" t="s">
        <v>705</v>
      </c>
      <c r="D74" s="99" t="s">
        <v>101</v>
      </c>
      <c r="E74" s="102" t="s">
        <v>65</v>
      </c>
      <c r="F74" s="48">
        <v>33.4</v>
      </c>
      <c r="G74" s="26"/>
      <c r="H74" s="31">
        <v>169</v>
      </c>
      <c r="I74" s="100" t="s">
        <v>282</v>
      </c>
      <c r="J74" s="101" t="s">
        <v>398</v>
      </c>
      <c r="K74" s="99" t="s">
        <v>98</v>
      </c>
      <c r="L74" s="102" t="s">
        <v>65</v>
      </c>
      <c r="M74" s="48">
        <v>36.03</v>
      </c>
    </row>
    <row r="75" spans="1:13" ht="14" x14ac:dyDescent="0.4">
      <c r="A75" s="31">
        <v>120</v>
      </c>
      <c r="B75" s="100" t="s">
        <v>425</v>
      </c>
      <c r="C75" s="101" t="s">
        <v>706</v>
      </c>
      <c r="D75" s="99" t="s">
        <v>105</v>
      </c>
      <c r="E75" s="102" t="s">
        <v>124</v>
      </c>
      <c r="F75" s="48">
        <v>33.4</v>
      </c>
      <c r="G75" s="26"/>
      <c r="H75" s="31">
        <v>170</v>
      </c>
      <c r="I75" s="100" t="s">
        <v>403</v>
      </c>
      <c r="J75" s="101" t="s">
        <v>404</v>
      </c>
      <c r="K75" s="99" t="s">
        <v>105</v>
      </c>
      <c r="L75" s="102" t="s">
        <v>280</v>
      </c>
      <c r="M75" s="48">
        <v>36.07</v>
      </c>
    </row>
    <row r="76" spans="1:13" ht="14" x14ac:dyDescent="0.4">
      <c r="A76" s="31">
        <v>121</v>
      </c>
      <c r="B76" s="100" t="s">
        <v>369</v>
      </c>
      <c r="C76" s="101" t="s">
        <v>123</v>
      </c>
      <c r="D76" s="103" t="s">
        <v>32</v>
      </c>
      <c r="E76" s="102" t="s">
        <v>65</v>
      </c>
      <c r="F76" s="48">
        <v>33.409999999999997</v>
      </c>
      <c r="G76" s="26"/>
      <c r="H76" s="31">
        <v>171</v>
      </c>
      <c r="I76" s="100" t="s">
        <v>371</v>
      </c>
      <c r="J76" s="101" t="s">
        <v>392</v>
      </c>
      <c r="K76" s="99" t="s">
        <v>98</v>
      </c>
      <c r="L76" s="102" t="s">
        <v>124</v>
      </c>
      <c r="M76" s="48">
        <v>36.08</v>
      </c>
    </row>
    <row r="77" spans="1:13" ht="14" x14ac:dyDescent="0.4">
      <c r="A77" s="31">
        <v>122</v>
      </c>
      <c r="B77" s="100" t="s">
        <v>272</v>
      </c>
      <c r="C77" s="101" t="s">
        <v>707</v>
      </c>
      <c r="D77" s="99" t="s">
        <v>26</v>
      </c>
      <c r="E77" s="102" t="s">
        <v>65</v>
      </c>
      <c r="F77" s="48">
        <v>33.47</v>
      </c>
      <c r="G77" s="26"/>
      <c r="H77" s="31">
        <v>172</v>
      </c>
      <c r="I77" s="100" t="s">
        <v>195</v>
      </c>
      <c r="J77" s="101" t="s">
        <v>387</v>
      </c>
      <c r="K77" s="103" t="s">
        <v>108</v>
      </c>
      <c r="L77" s="102" t="s">
        <v>66</v>
      </c>
      <c r="M77" s="48">
        <v>36.090000000000003</v>
      </c>
    </row>
    <row r="78" spans="1:13" ht="14" x14ac:dyDescent="0.4">
      <c r="A78" s="31">
        <v>123</v>
      </c>
      <c r="B78" s="100" t="s">
        <v>275</v>
      </c>
      <c r="C78" s="101" t="s">
        <v>708</v>
      </c>
      <c r="D78" s="99" t="s">
        <v>74</v>
      </c>
      <c r="E78" s="102" t="s">
        <v>65</v>
      </c>
      <c r="F78" s="48">
        <v>33.479999999999997</v>
      </c>
      <c r="G78" s="26"/>
      <c r="H78" s="31">
        <v>173</v>
      </c>
      <c r="I78" s="100" t="s">
        <v>726</v>
      </c>
      <c r="J78" s="101" t="s">
        <v>583</v>
      </c>
      <c r="K78" s="99" t="s">
        <v>95</v>
      </c>
      <c r="L78" s="102" t="s">
        <v>269</v>
      </c>
      <c r="M78" s="48">
        <v>36.1</v>
      </c>
    </row>
    <row r="79" spans="1:13" ht="14" x14ac:dyDescent="0.4">
      <c r="A79" s="31">
        <v>124</v>
      </c>
      <c r="B79" s="100" t="s">
        <v>295</v>
      </c>
      <c r="C79" s="101" t="s">
        <v>494</v>
      </c>
      <c r="D79" s="103" t="s">
        <v>113</v>
      </c>
      <c r="E79" s="102" t="s">
        <v>66</v>
      </c>
      <c r="F79" s="48">
        <v>33.57</v>
      </c>
      <c r="G79" s="26"/>
      <c r="H79" s="31">
        <v>174</v>
      </c>
      <c r="I79" s="109" t="s">
        <v>347</v>
      </c>
      <c r="J79" s="110" t="s">
        <v>500</v>
      </c>
      <c r="K79" s="99" t="s">
        <v>105</v>
      </c>
      <c r="L79" s="106" t="s">
        <v>269</v>
      </c>
      <c r="M79" s="48">
        <v>36.11</v>
      </c>
    </row>
    <row r="80" spans="1:13" ht="14" x14ac:dyDescent="0.4">
      <c r="A80" s="31">
        <v>125</v>
      </c>
      <c r="B80" s="100" t="s">
        <v>331</v>
      </c>
      <c r="C80" s="101" t="s">
        <v>383</v>
      </c>
      <c r="D80" s="99" t="s">
        <v>98</v>
      </c>
      <c r="E80" s="102" t="s">
        <v>66</v>
      </c>
      <c r="F80" s="48">
        <v>34</v>
      </c>
      <c r="G80" s="26"/>
      <c r="H80" s="31">
        <v>175</v>
      </c>
      <c r="I80" s="100" t="s">
        <v>367</v>
      </c>
      <c r="J80" s="101" t="s">
        <v>308</v>
      </c>
      <c r="K80" s="99" t="s">
        <v>98</v>
      </c>
      <c r="L80" s="102" t="s">
        <v>209</v>
      </c>
      <c r="M80" s="48">
        <v>36.15</v>
      </c>
    </row>
    <row r="81" spans="1:13" ht="14" x14ac:dyDescent="0.4">
      <c r="A81" s="31">
        <v>126</v>
      </c>
      <c r="B81" s="100" t="s">
        <v>709</v>
      </c>
      <c r="C81" s="101" t="s">
        <v>119</v>
      </c>
      <c r="D81" s="99" t="s">
        <v>74</v>
      </c>
      <c r="E81" s="102" t="s">
        <v>66</v>
      </c>
      <c r="F81" s="48">
        <v>34.01</v>
      </c>
      <c r="G81" s="26"/>
      <c r="H81" s="31">
        <v>176</v>
      </c>
      <c r="I81" s="113" t="s">
        <v>504</v>
      </c>
      <c r="J81" s="114" t="s">
        <v>505</v>
      </c>
      <c r="K81" s="99" t="s">
        <v>84</v>
      </c>
      <c r="L81" s="102" t="s">
        <v>124</v>
      </c>
      <c r="M81" s="48">
        <v>36.17</v>
      </c>
    </row>
    <row r="82" spans="1:13" ht="14" x14ac:dyDescent="0.4">
      <c r="A82" s="31">
        <v>126</v>
      </c>
      <c r="B82" s="113" t="s">
        <v>353</v>
      </c>
      <c r="C82" s="114" t="s">
        <v>373</v>
      </c>
      <c r="D82" s="99" t="s">
        <v>84</v>
      </c>
      <c r="E82" s="102" t="s">
        <v>66</v>
      </c>
      <c r="F82" s="48">
        <v>34.020000000000003</v>
      </c>
      <c r="G82" s="26"/>
      <c r="H82" s="31">
        <v>177</v>
      </c>
      <c r="I82" s="126" t="s">
        <v>299</v>
      </c>
      <c r="J82" s="127" t="s">
        <v>727</v>
      </c>
      <c r="K82" s="127" t="s">
        <v>305</v>
      </c>
      <c r="L82" s="102" t="s">
        <v>65</v>
      </c>
      <c r="M82" s="50">
        <v>36.19</v>
      </c>
    </row>
    <row r="83" spans="1:13" ht="14" x14ac:dyDescent="0.4">
      <c r="A83" s="31">
        <v>127</v>
      </c>
      <c r="B83" s="100" t="s">
        <v>360</v>
      </c>
      <c r="C83" s="101" t="s">
        <v>395</v>
      </c>
      <c r="D83" s="103" t="s">
        <v>108</v>
      </c>
      <c r="E83" s="106" t="s">
        <v>65</v>
      </c>
      <c r="F83" s="48">
        <v>34.03</v>
      </c>
      <c r="G83" s="26"/>
      <c r="H83" s="31">
        <v>178</v>
      </c>
      <c r="I83" s="100" t="s">
        <v>275</v>
      </c>
      <c r="J83" s="101" t="s">
        <v>728</v>
      </c>
      <c r="K83" s="99" t="s">
        <v>158</v>
      </c>
      <c r="L83" s="102" t="s">
        <v>66</v>
      </c>
      <c r="M83" s="48">
        <v>36.21</v>
      </c>
    </row>
    <row r="84" spans="1:13" ht="14" x14ac:dyDescent="0.4">
      <c r="A84" s="31">
        <v>129</v>
      </c>
      <c r="B84" s="100" t="s">
        <v>319</v>
      </c>
      <c r="C84" s="101" t="s">
        <v>710</v>
      </c>
      <c r="D84" s="99" t="s">
        <v>98</v>
      </c>
      <c r="E84" s="102" t="s">
        <v>65</v>
      </c>
      <c r="F84" s="48">
        <v>34.07</v>
      </c>
      <c r="G84" s="26"/>
      <c r="H84" s="31">
        <v>179</v>
      </c>
      <c r="I84" s="100" t="s">
        <v>506</v>
      </c>
      <c r="J84" s="101" t="s">
        <v>478</v>
      </c>
      <c r="K84" s="103" t="s">
        <v>108</v>
      </c>
      <c r="L84" s="106" t="s">
        <v>65</v>
      </c>
      <c r="M84" s="48">
        <v>36.22</v>
      </c>
    </row>
    <row r="85" spans="1:13" ht="14" x14ac:dyDescent="0.4">
      <c r="A85" s="31">
        <v>130</v>
      </c>
      <c r="B85" s="100" t="s">
        <v>312</v>
      </c>
      <c r="C85" s="101" t="s">
        <v>711</v>
      </c>
      <c r="D85" s="99" t="s">
        <v>712</v>
      </c>
      <c r="E85" s="102" t="s">
        <v>269</v>
      </c>
      <c r="F85" s="48">
        <v>34.090000000000003</v>
      </c>
      <c r="G85" s="26"/>
      <c r="H85" s="31">
        <v>180</v>
      </c>
      <c r="I85" s="113" t="s">
        <v>729</v>
      </c>
      <c r="J85" s="114" t="s">
        <v>730</v>
      </c>
      <c r="K85" s="99" t="s">
        <v>84</v>
      </c>
      <c r="L85" s="102" t="s">
        <v>124</v>
      </c>
      <c r="M85" s="48">
        <v>36.229999999999997</v>
      </c>
    </row>
    <row r="86" spans="1:13" ht="14" x14ac:dyDescent="0.4">
      <c r="A86" s="31">
        <v>131</v>
      </c>
      <c r="B86" s="100" t="s">
        <v>335</v>
      </c>
      <c r="C86" s="101" t="s">
        <v>372</v>
      </c>
      <c r="D86" s="99" t="s">
        <v>26</v>
      </c>
      <c r="E86" s="102" t="s">
        <v>65</v>
      </c>
      <c r="F86" s="48">
        <v>34.1</v>
      </c>
      <c r="G86" s="26"/>
      <c r="H86" s="31">
        <v>181</v>
      </c>
      <c r="I86" s="100" t="s">
        <v>408</v>
      </c>
      <c r="J86" s="101" t="s">
        <v>409</v>
      </c>
      <c r="K86" s="99" t="s">
        <v>98</v>
      </c>
      <c r="L86" s="102" t="s">
        <v>124</v>
      </c>
      <c r="M86" s="48">
        <v>36.26</v>
      </c>
    </row>
    <row r="87" spans="1:13" ht="14" x14ac:dyDescent="0.4">
      <c r="A87" s="31">
        <v>132</v>
      </c>
      <c r="B87" s="100" t="s">
        <v>384</v>
      </c>
      <c r="C87" s="101" t="s">
        <v>205</v>
      </c>
      <c r="D87" s="99" t="s">
        <v>105</v>
      </c>
      <c r="E87" s="102" t="s">
        <v>269</v>
      </c>
      <c r="F87" s="48">
        <v>34.11</v>
      </c>
      <c r="G87" s="26"/>
      <c r="H87" s="31">
        <v>182</v>
      </c>
      <c r="I87" s="100" t="s">
        <v>276</v>
      </c>
      <c r="J87" s="101" t="s">
        <v>731</v>
      </c>
      <c r="K87" s="99" t="s">
        <v>13</v>
      </c>
      <c r="L87" s="102" t="s">
        <v>65</v>
      </c>
      <c r="M87" s="48">
        <v>36.29</v>
      </c>
    </row>
    <row r="88" spans="1:13" ht="14" x14ac:dyDescent="0.4">
      <c r="A88" s="31">
        <v>133</v>
      </c>
      <c r="B88" s="100" t="s">
        <v>380</v>
      </c>
      <c r="C88" s="101" t="s">
        <v>225</v>
      </c>
      <c r="D88" s="103" t="s">
        <v>108</v>
      </c>
      <c r="E88" s="102" t="s">
        <v>124</v>
      </c>
      <c r="F88" s="48">
        <v>34.130000000000003</v>
      </c>
      <c r="G88" s="26"/>
      <c r="H88" s="31">
        <v>183</v>
      </c>
      <c r="I88" s="100" t="s">
        <v>732</v>
      </c>
      <c r="J88" s="101" t="s">
        <v>426</v>
      </c>
      <c r="K88" s="99" t="s">
        <v>26</v>
      </c>
      <c r="L88" s="112" t="s">
        <v>124</v>
      </c>
      <c r="M88" s="48">
        <v>36.32</v>
      </c>
    </row>
    <row r="89" spans="1:13" ht="14" x14ac:dyDescent="0.4">
      <c r="A89" s="31">
        <v>134</v>
      </c>
      <c r="B89" s="126" t="s">
        <v>377</v>
      </c>
      <c r="C89" s="127" t="s">
        <v>190</v>
      </c>
      <c r="D89" s="127" t="s">
        <v>305</v>
      </c>
      <c r="E89" s="102" t="s">
        <v>66</v>
      </c>
      <c r="F89" s="48">
        <v>34.24</v>
      </c>
      <c r="G89" s="26"/>
      <c r="H89" s="31">
        <v>184</v>
      </c>
      <c r="I89" s="113" t="s">
        <v>335</v>
      </c>
      <c r="J89" s="114" t="s">
        <v>587</v>
      </c>
      <c r="K89" s="99" t="s">
        <v>84</v>
      </c>
      <c r="L89" s="102" t="s">
        <v>124</v>
      </c>
      <c r="M89" s="48">
        <v>36.369999999999997</v>
      </c>
    </row>
    <row r="90" spans="1:13" ht="14" x14ac:dyDescent="0.4">
      <c r="A90" s="31">
        <v>135</v>
      </c>
      <c r="B90" s="126" t="s">
        <v>333</v>
      </c>
      <c r="C90" s="127" t="s">
        <v>501</v>
      </c>
      <c r="D90" s="127" t="s">
        <v>305</v>
      </c>
      <c r="E90" s="102" t="s">
        <v>65</v>
      </c>
      <c r="F90" s="48">
        <v>34.270000000000003</v>
      </c>
      <c r="G90" s="26"/>
      <c r="H90" s="31">
        <v>185</v>
      </c>
      <c r="I90" s="100" t="s">
        <v>275</v>
      </c>
      <c r="J90" s="101" t="s">
        <v>399</v>
      </c>
      <c r="K90" s="99" t="s">
        <v>105</v>
      </c>
      <c r="L90" s="102" t="s">
        <v>65</v>
      </c>
      <c r="M90" s="48">
        <v>36.43</v>
      </c>
    </row>
    <row r="91" spans="1:13" ht="14" x14ac:dyDescent="0.4">
      <c r="A91" s="31">
        <v>136</v>
      </c>
      <c r="B91" s="109" t="s">
        <v>713</v>
      </c>
      <c r="C91" s="110" t="s">
        <v>714</v>
      </c>
      <c r="D91" s="99" t="s">
        <v>60</v>
      </c>
      <c r="E91" s="106" t="s">
        <v>269</v>
      </c>
      <c r="F91" s="48">
        <v>34.29</v>
      </c>
      <c r="G91" s="26"/>
      <c r="H91" s="31">
        <v>186</v>
      </c>
      <c r="I91" s="100" t="s">
        <v>401</v>
      </c>
      <c r="J91" s="101" t="s">
        <v>402</v>
      </c>
      <c r="K91" s="99" t="s">
        <v>98</v>
      </c>
      <c r="L91" s="102" t="s">
        <v>65</v>
      </c>
      <c r="M91" s="48">
        <v>36.5</v>
      </c>
    </row>
    <row r="92" spans="1:13" ht="14" x14ac:dyDescent="0.4">
      <c r="A92" s="31">
        <v>137</v>
      </c>
      <c r="B92" s="100" t="s">
        <v>317</v>
      </c>
      <c r="C92" s="101" t="s">
        <v>502</v>
      </c>
      <c r="D92" s="99" t="s">
        <v>98</v>
      </c>
      <c r="E92" s="102" t="s">
        <v>65</v>
      </c>
      <c r="F92" s="48">
        <v>34.299999999999997</v>
      </c>
      <c r="G92" s="26"/>
      <c r="H92" s="31">
        <v>187</v>
      </c>
      <c r="I92" s="100" t="s">
        <v>375</v>
      </c>
      <c r="J92" s="101" t="s">
        <v>376</v>
      </c>
      <c r="K92" s="99" t="s">
        <v>98</v>
      </c>
      <c r="L92" s="102" t="s">
        <v>65</v>
      </c>
      <c r="M92" s="48">
        <v>36.549999999999997</v>
      </c>
    </row>
    <row r="93" spans="1:13" ht="14" x14ac:dyDescent="0.4">
      <c r="A93" s="31">
        <v>138</v>
      </c>
      <c r="B93" s="100" t="s">
        <v>246</v>
      </c>
      <c r="C93" s="101" t="s">
        <v>419</v>
      </c>
      <c r="D93" s="103" t="s">
        <v>108</v>
      </c>
      <c r="E93" s="102" t="s">
        <v>269</v>
      </c>
      <c r="F93" s="48">
        <v>34.33</v>
      </c>
      <c r="G93" s="26"/>
      <c r="H93" s="31">
        <v>188</v>
      </c>
      <c r="I93" s="100" t="s">
        <v>414</v>
      </c>
      <c r="J93" s="101" t="s">
        <v>503</v>
      </c>
      <c r="K93" s="99" t="s">
        <v>158</v>
      </c>
      <c r="L93" s="102" t="s">
        <v>269</v>
      </c>
      <c r="M93" s="48">
        <v>36.57</v>
      </c>
    </row>
    <row r="94" spans="1:13" ht="14" x14ac:dyDescent="0.4">
      <c r="A94" s="31">
        <v>139</v>
      </c>
      <c r="B94" s="100" t="s">
        <v>315</v>
      </c>
      <c r="C94" s="101" t="s">
        <v>140</v>
      </c>
      <c r="D94" s="103" t="s">
        <v>108</v>
      </c>
      <c r="E94" s="102" t="s">
        <v>65</v>
      </c>
      <c r="F94" s="48">
        <v>34.33</v>
      </c>
      <c r="G94" s="26"/>
      <c r="H94" s="31">
        <v>189</v>
      </c>
      <c r="I94" s="100" t="s">
        <v>429</v>
      </c>
      <c r="J94" s="101" t="s">
        <v>509</v>
      </c>
      <c r="K94" s="103" t="s">
        <v>113</v>
      </c>
      <c r="L94" s="102" t="s">
        <v>124</v>
      </c>
      <c r="M94" s="48">
        <v>37.020000000000003</v>
      </c>
    </row>
    <row r="95" spans="1:13" ht="12.75" customHeight="1" x14ac:dyDescent="0.4">
      <c r="A95" s="31">
        <v>140</v>
      </c>
      <c r="B95" s="100" t="s">
        <v>462</v>
      </c>
      <c r="C95" s="101" t="s">
        <v>499</v>
      </c>
      <c r="D95" s="99" t="s">
        <v>101</v>
      </c>
      <c r="E95" s="102" t="s">
        <v>124</v>
      </c>
      <c r="F95" s="48">
        <v>34.35</v>
      </c>
      <c r="G95" s="26"/>
      <c r="H95" s="31">
        <v>190</v>
      </c>
      <c r="I95" s="100" t="s">
        <v>447</v>
      </c>
      <c r="J95" s="101" t="s">
        <v>246</v>
      </c>
      <c r="K95" s="103" t="s">
        <v>108</v>
      </c>
      <c r="L95" s="102" t="s">
        <v>124</v>
      </c>
      <c r="M95" s="48">
        <v>37.03</v>
      </c>
    </row>
    <row r="96" spans="1:13" ht="14" x14ac:dyDescent="0.4">
      <c r="A96" s="31">
        <v>141</v>
      </c>
      <c r="B96" s="117" t="s">
        <v>338</v>
      </c>
      <c r="C96" s="128" t="s">
        <v>715</v>
      </c>
      <c r="D96" s="99" t="s">
        <v>29</v>
      </c>
      <c r="E96" s="102" t="s">
        <v>65</v>
      </c>
      <c r="F96" s="48">
        <v>34.380000000000003</v>
      </c>
      <c r="G96" s="26"/>
      <c r="H96" s="31">
        <v>191</v>
      </c>
      <c r="I96" s="100" t="s">
        <v>246</v>
      </c>
      <c r="J96" s="101" t="s">
        <v>416</v>
      </c>
      <c r="K96" s="99" t="s">
        <v>26</v>
      </c>
      <c r="L96" s="102" t="s">
        <v>65</v>
      </c>
      <c r="M96" s="48">
        <v>37.049999999999997</v>
      </c>
    </row>
    <row r="97" spans="1:14" ht="14" x14ac:dyDescent="0.4">
      <c r="A97" s="31">
        <v>142</v>
      </c>
      <c r="B97" s="100" t="s">
        <v>716</v>
      </c>
      <c r="C97" s="101" t="s">
        <v>704</v>
      </c>
      <c r="D97" s="103" t="s">
        <v>95</v>
      </c>
      <c r="E97" s="106" t="s">
        <v>280</v>
      </c>
      <c r="F97" s="48">
        <v>34.409999999999997</v>
      </c>
      <c r="G97" s="26"/>
      <c r="H97" s="31">
        <v>192</v>
      </c>
      <c r="I97" s="109" t="s">
        <v>317</v>
      </c>
      <c r="J97" s="110" t="s">
        <v>237</v>
      </c>
      <c r="K97" s="99" t="s">
        <v>84</v>
      </c>
      <c r="L97" s="106" t="s">
        <v>269</v>
      </c>
      <c r="M97" s="48">
        <v>37.06</v>
      </c>
    </row>
    <row r="98" spans="1:14" ht="14" x14ac:dyDescent="0.4">
      <c r="A98" s="31">
        <v>143</v>
      </c>
      <c r="B98" s="100" t="s">
        <v>324</v>
      </c>
      <c r="C98" s="101" t="s">
        <v>388</v>
      </c>
      <c r="D98" s="99" t="s">
        <v>13</v>
      </c>
      <c r="E98" s="102" t="s">
        <v>269</v>
      </c>
      <c r="F98" s="48">
        <v>34.42</v>
      </c>
      <c r="G98" s="26"/>
      <c r="H98" s="31">
        <v>193</v>
      </c>
      <c r="I98" s="100" t="s">
        <v>267</v>
      </c>
      <c r="J98" s="101" t="s">
        <v>733</v>
      </c>
      <c r="K98" s="103" t="s">
        <v>113</v>
      </c>
      <c r="L98" s="102" t="s">
        <v>124</v>
      </c>
      <c r="M98" s="48">
        <v>37.07</v>
      </c>
    </row>
    <row r="99" spans="1:14" ht="14" x14ac:dyDescent="0.4">
      <c r="A99" s="31">
        <v>144</v>
      </c>
      <c r="B99" s="100" t="s">
        <v>360</v>
      </c>
      <c r="C99" s="101" t="s">
        <v>717</v>
      </c>
      <c r="D99" s="99" t="s">
        <v>98</v>
      </c>
      <c r="E99" s="102" t="s">
        <v>65</v>
      </c>
      <c r="F99" s="48">
        <v>34.43</v>
      </c>
      <c r="G99" s="26"/>
      <c r="H99" s="31">
        <v>194</v>
      </c>
      <c r="I99" s="100" t="s">
        <v>272</v>
      </c>
      <c r="J99" s="101" t="s">
        <v>397</v>
      </c>
      <c r="K99" s="103" t="s">
        <v>108</v>
      </c>
      <c r="L99" s="102" t="s">
        <v>124</v>
      </c>
      <c r="M99" s="48">
        <v>37.090000000000003</v>
      </c>
    </row>
    <row r="100" spans="1:14" ht="14" x14ac:dyDescent="0.4">
      <c r="A100" s="31">
        <v>145</v>
      </c>
      <c r="B100" s="100" t="s">
        <v>718</v>
      </c>
      <c r="C100" s="101" t="s">
        <v>719</v>
      </c>
      <c r="D100" s="99" t="s">
        <v>180</v>
      </c>
      <c r="E100" s="102" t="s">
        <v>269</v>
      </c>
      <c r="F100" s="48">
        <v>34.44</v>
      </c>
      <c r="G100" s="26"/>
      <c r="H100" s="31">
        <v>195</v>
      </c>
      <c r="I100" s="100" t="s">
        <v>371</v>
      </c>
      <c r="J100" s="101" t="s">
        <v>184</v>
      </c>
      <c r="K100" s="103" t="s">
        <v>113</v>
      </c>
      <c r="L100" s="106" t="s">
        <v>65</v>
      </c>
      <c r="M100" s="48">
        <v>37.119999999999997</v>
      </c>
    </row>
    <row r="101" spans="1:14" ht="14" x14ac:dyDescent="0.4">
      <c r="A101" s="31">
        <v>146</v>
      </c>
      <c r="B101" s="100" t="s">
        <v>322</v>
      </c>
      <c r="C101" s="101" t="s">
        <v>657</v>
      </c>
      <c r="D101" s="99" t="s">
        <v>26</v>
      </c>
      <c r="E101" s="102" t="s">
        <v>65</v>
      </c>
      <c r="F101" s="48">
        <v>34.46</v>
      </c>
      <c r="G101" s="26"/>
      <c r="H101" s="31">
        <v>196</v>
      </c>
      <c r="I101" s="100" t="s">
        <v>380</v>
      </c>
      <c r="J101" s="101" t="s">
        <v>112</v>
      </c>
      <c r="K101" s="103" t="s">
        <v>113</v>
      </c>
      <c r="L101" s="102" t="s">
        <v>269</v>
      </c>
      <c r="M101" s="48">
        <v>37.17</v>
      </c>
    </row>
    <row r="102" spans="1:14" ht="14" x14ac:dyDescent="0.4">
      <c r="A102" s="31">
        <v>147</v>
      </c>
      <c r="B102" s="100" t="s">
        <v>371</v>
      </c>
      <c r="C102" s="101" t="s">
        <v>78</v>
      </c>
      <c r="D102" s="99" t="s">
        <v>13</v>
      </c>
      <c r="E102" s="102" t="s">
        <v>65</v>
      </c>
      <c r="F102" s="48">
        <v>34.47</v>
      </c>
      <c r="G102" s="26"/>
      <c r="H102" s="31">
        <v>197</v>
      </c>
      <c r="I102" s="100" t="s">
        <v>334</v>
      </c>
      <c r="J102" s="101" t="s">
        <v>359</v>
      </c>
      <c r="K102" s="99" t="s">
        <v>105</v>
      </c>
      <c r="L102" s="102" t="s">
        <v>269</v>
      </c>
      <c r="M102" s="48">
        <v>37.25</v>
      </c>
    </row>
    <row r="103" spans="1:14" ht="14" x14ac:dyDescent="0.4">
      <c r="A103" s="31">
        <v>148</v>
      </c>
      <c r="B103" s="100" t="s">
        <v>330</v>
      </c>
      <c r="C103" s="101" t="s">
        <v>104</v>
      </c>
      <c r="D103" s="99" t="s">
        <v>101</v>
      </c>
      <c r="E103" s="102" t="s">
        <v>209</v>
      </c>
      <c r="F103" s="48">
        <v>34.54</v>
      </c>
      <c r="G103" s="26"/>
      <c r="H103" s="31">
        <v>198</v>
      </c>
      <c r="I103" s="126" t="s">
        <v>371</v>
      </c>
      <c r="J103" s="127" t="s">
        <v>119</v>
      </c>
      <c r="K103" s="127" t="s">
        <v>305</v>
      </c>
      <c r="L103" s="102" t="s">
        <v>66</v>
      </c>
      <c r="M103" s="48">
        <v>37.28</v>
      </c>
    </row>
    <row r="104" spans="1:14" ht="14" x14ac:dyDescent="0.4">
      <c r="A104" s="31">
        <v>149</v>
      </c>
      <c r="B104" s="100" t="s">
        <v>322</v>
      </c>
      <c r="C104" s="101" t="s">
        <v>415</v>
      </c>
      <c r="D104" s="99" t="s">
        <v>5</v>
      </c>
      <c r="E104" s="106" t="s">
        <v>269</v>
      </c>
      <c r="F104" s="48">
        <v>34.58</v>
      </c>
      <c r="G104" s="26"/>
      <c r="H104" s="31">
        <v>199</v>
      </c>
      <c r="I104" s="113" t="s">
        <v>380</v>
      </c>
      <c r="J104" s="114" t="s">
        <v>734</v>
      </c>
      <c r="K104" s="99" t="s">
        <v>84</v>
      </c>
      <c r="L104" s="102" t="s">
        <v>124</v>
      </c>
      <c r="M104" s="48">
        <v>37.31</v>
      </c>
    </row>
    <row r="105" spans="1:14" ht="14" x14ac:dyDescent="0.4">
      <c r="A105" s="31">
        <v>150</v>
      </c>
      <c r="B105" s="113" t="s">
        <v>405</v>
      </c>
      <c r="C105" s="114" t="s">
        <v>406</v>
      </c>
      <c r="D105" s="99" t="s">
        <v>84</v>
      </c>
      <c r="E105" s="102" t="s">
        <v>209</v>
      </c>
      <c r="F105" s="48">
        <v>35</v>
      </c>
      <c r="G105" s="26"/>
      <c r="H105" s="31">
        <v>200</v>
      </c>
      <c r="I105" s="100" t="s">
        <v>297</v>
      </c>
      <c r="J105" s="101" t="s">
        <v>735</v>
      </c>
      <c r="K105" s="99" t="s">
        <v>98</v>
      </c>
      <c r="L105" s="102" t="s">
        <v>66</v>
      </c>
      <c r="M105" s="48">
        <v>37.35</v>
      </c>
    </row>
    <row r="106" spans="1:14" ht="14" x14ac:dyDescent="0.4">
      <c r="A106" s="22"/>
      <c r="B106" s="26"/>
      <c r="C106" s="26"/>
      <c r="D106" s="24"/>
      <c r="E106" s="28"/>
      <c r="F106" s="51"/>
      <c r="G106" s="26"/>
      <c r="H106" s="22"/>
      <c r="I106" s="26"/>
      <c r="J106" s="26"/>
      <c r="K106" s="24"/>
      <c r="L106" s="28"/>
    </row>
    <row r="107" spans="1:14" ht="14" x14ac:dyDescent="0.4">
      <c r="A107" s="22" t="s">
        <v>16</v>
      </c>
      <c r="B107" s="23"/>
      <c r="C107" s="23"/>
      <c r="D107" s="24"/>
      <c r="E107" s="22" t="s">
        <v>17</v>
      </c>
      <c r="F107" s="25"/>
      <c r="G107" s="26"/>
      <c r="H107" s="22"/>
      <c r="I107" s="23" t="str">
        <f>+I1</f>
        <v>Wollaton hall</v>
      </c>
      <c r="J107" s="26"/>
      <c r="K107" s="47" t="str">
        <f>+K1</f>
        <v>17th June 2026</v>
      </c>
      <c r="L107" s="28"/>
    </row>
    <row r="108" spans="1:14" ht="14" x14ac:dyDescent="0.4">
      <c r="A108" s="31" t="s">
        <v>18</v>
      </c>
      <c r="B108" s="32" t="s">
        <v>0</v>
      </c>
      <c r="C108" s="32" t="s">
        <v>1</v>
      </c>
      <c r="D108" s="33" t="s">
        <v>2</v>
      </c>
      <c r="E108" s="31" t="s">
        <v>19</v>
      </c>
      <c r="F108" s="34" t="s">
        <v>20</v>
      </c>
      <c r="G108" s="26"/>
      <c r="H108" s="53" t="s">
        <v>18</v>
      </c>
      <c r="I108" s="54" t="s">
        <v>0</v>
      </c>
      <c r="J108" s="54" t="s">
        <v>1</v>
      </c>
      <c r="K108" s="55" t="s">
        <v>2</v>
      </c>
      <c r="L108" s="53" t="s">
        <v>19</v>
      </c>
      <c r="M108" s="34" t="s">
        <v>20</v>
      </c>
    </row>
    <row r="109" spans="1:14" ht="14" x14ac:dyDescent="0.4">
      <c r="A109" s="31">
        <v>201</v>
      </c>
      <c r="B109" s="97" t="s">
        <v>385</v>
      </c>
      <c r="C109" s="111" t="s">
        <v>420</v>
      </c>
      <c r="D109" s="107" t="s">
        <v>13</v>
      </c>
      <c r="E109" s="108" t="s">
        <v>66</v>
      </c>
      <c r="F109" s="39">
        <v>37.380000000000003</v>
      </c>
      <c r="G109" s="26"/>
      <c r="H109" s="31">
        <v>251</v>
      </c>
      <c r="I109" s="97" t="s">
        <v>284</v>
      </c>
      <c r="J109" s="111" t="s">
        <v>449</v>
      </c>
      <c r="K109" s="148" t="s">
        <v>108</v>
      </c>
      <c r="L109" s="108" t="s">
        <v>124</v>
      </c>
      <c r="M109" s="39">
        <v>41.04</v>
      </c>
      <c r="N109" s="56"/>
    </row>
    <row r="110" spans="1:14" ht="14" x14ac:dyDescent="0.4">
      <c r="A110" s="31">
        <v>202</v>
      </c>
      <c r="B110" s="100" t="s">
        <v>276</v>
      </c>
      <c r="C110" s="101" t="s">
        <v>736</v>
      </c>
      <c r="D110" s="99" t="s">
        <v>26</v>
      </c>
      <c r="E110" s="102" t="s">
        <v>65</v>
      </c>
      <c r="F110" s="39">
        <v>37.4</v>
      </c>
      <c r="G110" s="26"/>
      <c r="H110" s="31">
        <v>252</v>
      </c>
      <c r="I110" s="117" t="s">
        <v>443</v>
      </c>
      <c r="J110" s="118" t="s">
        <v>444</v>
      </c>
      <c r="K110" s="99" t="s">
        <v>29</v>
      </c>
      <c r="L110" s="102" t="s">
        <v>65</v>
      </c>
      <c r="M110" s="39">
        <v>41.1</v>
      </c>
      <c r="N110" s="56"/>
    </row>
    <row r="111" spans="1:14" ht="14" x14ac:dyDescent="0.4">
      <c r="A111" s="31">
        <v>203</v>
      </c>
      <c r="B111" s="100" t="s">
        <v>339</v>
      </c>
      <c r="C111" s="101" t="s">
        <v>368</v>
      </c>
      <c r="D111" s="99" t="s">
        <v>101</v>
      </c>
      <c r="E111" s="106" t="s">
        <v>65</v>
      </c>
      <c r="F111" s="39">
        <v>37.409999999999997</v>
      </c>
      <c r="G111" s="26"/>
      <c r="H111" s="31">
        <v>253</v>
      </c>
      <c r="I111" s="100" t="s">
        <v>310</v>
      </c>
      <c r="J111" s="101" t="s">
        <v>756</v>
      </c>
      <c r="K111" s="99" t="s">
        <v>74</v>
      </c>
      <c r="L111" s="102" t="s">
        <v>65</v>
      </c>
      <c r="M111" s="39">
        <v>41.12</v>
      </c>
      <c r="N111" s="56"/>
    </row>
    <row r="112" spans="1:14" ht="14" x14ac:dyDescent="0.4">
      <c r="A112" s="31">
        <v>204</v>
      </c>
      <c r="B112" s="100" t="s">
        <v>310</v>
      </c>
      <c r="C112" s="101" t="s">
        <v>508</v>
      </c>
      <c r="D112" s="99" t="s">
        <v>13</v>
      </c>
      <c r="E112" s="102" t="s">
        <v>66</v>
      </c>
      <c r="F112" s="39">
        <v>37.43</v>
      </c>
      <c r="G112" s="26"/>
      <c r="H112" s="31">
        <v>254</v>
      </c>
      <c r="I112" s="100" t="s">
        <v>246</v>
      </c>
      <c r="J112" s="101" t="s">
        <v>511</v>
      </c>
      <c r="K112" s="99" t="s">
        <v>98</v>
      </c>
      <c r="L112" s="102" t="s">
        <v>124</v>
      </c>
      <c r="M112" s="39">
        <v>41.19</v>
      </c>
      <c r="N112" s="56"/>
    </row>
    <row r="113" spans="1:14" ht="14.25" customHeight="1" x14ac:dyDescent="0.4">
      <c r="A113" s="31">
        <v>205</v>
      </c>
      <c r="B113" s="100" t="s">
        <v>306</v>
      </c>
      <c r="C113" s="101" t="s">
        <v>227</v>
      </c>
      <c r="D113" s="99" t="s">
        <v>26</v>
      </c>
      <c r="E113" s="102" t="s">
        <v>65</v>
      </c>
      <c r="F113" s="39">
        <v>37.43</v>
      </c>
      <c r="G113" s="26"/>
      <c r="H113" s="31">
        <v>255</v>
      </c>
      <c r="I113" s="100" t="s">
        <v>353</v>
      </c>
      <c r="J113" s="101" t="s">
        <v>117</v>
      </c>
      <c r="K113" s="99" t="s">
        <v>26</v>
      </c>
      <c r="L113" s="112" t="s">
        <v>124</v>
      </c>
      <c r="M113" s="39">
        <v>41.24</v>
      </c>
      <c r="N113" s="56"/>
    </row>
    <row r="114" spans="1:14" ht="14" x14ac:dyDescent="0.4">
      <c r="A114" s="31">
        <v>206</v>
      </c>
      <c r="B114" s="100" t="s">
        <v>333</v>
      </c>
      <c r="C114" s="101" t="s">
        <v>347</v>
      </c>
      <c r="D114" s="103" t="s">
        <v>113</v>
      </c>
      <c r="E114" s="102" t="s">
        <v>209</v>
      </c>
      <c r="F114" s="39">
        <v>37.450000000000003</v>
      </c>
      <c r="G114" s="26"/>
      <c r="H114" s="31">
        <v>256</v>
      </c>
      <c r="I114" s="100" t="s">
        <v>352</v>
      </c>
      <c r="J114" s="101" t="s">
        <v>654</v>
      </c>
      <c r="K114" s="99" t="s">
        <v>180</v>
      </c>
      <c r="L114" s="102" t="s">
        <v>209</v>
      </c>
      <c r="M114" s="39">
        <v>41.48</v>
      </c>
      <c r="N114" s="56"/>
    </row>
    <row r="115" spans="1:14" ht="14" x14ac:dyDescent="0.4">
      <c r="A115" s="31">
        <v>207</v>
      </c>
      <c r="B115" s="100" t="s">
        <v>354</v>
      </c>
      <c r="C115" s="101" t="s">
        <v>121</v>
      </c>
      <c r="D115" s="99" t="s">
        <v>13</v>
      </c>
      <c r="E115" s="102" t="s">
        <v>66</v>
      </c>
      <c r="F115" s="39">
        <v>37.51</v>
      </c>
      <c r="G115" s="26"/>
      <c r="H115" s="31">
        <v>257</v>
      </c>
      <c r="I115" s="113" t="s">
        <v>516</v>
      </c>
      <c r="J115" s="114" t="s">
        <v>517</v>
      </c>
      <c r="K115" s="99" t="s">
        <v>84</v>
      </c>
      <c r="L115" s="102" t="s">
        <v>65</v>
      </c>
      <c r="M115" s="39">
        <v>41.56</v>
      </c>
      <c r="N115" s="56"/>
    </row>
    <row r="116" spans="1:14" ht="14" x14ac:dyDescent="0.4">
      <c r="A116" s="31">
        <v>208</v>
      </c>
      <c r="B116" s="100" t="s">
        <v>237</v>
      </c>
      <c r="C116" s="101" t="s">
        <v>121</v>
      </c>
      <c r="D116" s="99" t="s">
        <v>98</v>
      </c>
      <c r="E116" s="102" t="s">
        <v>65</v>
      </c>
      <c r="F116" s="39">
        <v>37.549999999999997</v>
      </c>
      <c r="G116" s="26"/>
      <c r="H116" s="31">
        <v>258</v>
      </c>
      <c r="I116" s="100" t="s">
        <v>343</v>
      </c>
      <c r="J116" s="101" t="s">
        <v>119</v>
      </c>
      <c r="K116" s="99" t="s">
        <v>98</v>
      </c>
      <c r="L116" s="102" t="s">
        <v>65</v>
      </c>
      <c r="M116" s="39">
        <v>41.58</v>
      </c>
      <c r="N116" s="56"/>
    </row>
    <row r="117" spans="1:14" ht="14" x14ac:dyDescent="0.4">
      <c r="A117" s="31">
        <v>209</v>
      </c>
      <c r="B117" s="100" t="s">
        <v>284</v>
      </c>
      <c r="C117" s="101" t="s">
        <v>664</v>
      </c>
      <c r="D117" s="103" t="s">
        <v>95</v>
      </c>
      <c r="E117" s="102" t="s">
        <v>124</v>
      </c>
      <c r="F117" s="39">
        <v>37.590000000000003</v>
      </c>
      <c r="G117" s="26"/>
      <c r="H117" s="31">
        <v>259</v>
      </c>
      <c r="I117" s="100" t="s">
        <v>284</v>
      </c>
      <c r="J117" s="101" t="s">
        <v>757</v>
      </c>
      <c r="K117" s="103" t="s">
        <v>108</v>
      </c>
      <c r="L117" s="102" t="s">
        <v>65</v>
      </c>
      <c r="M117" s="39">
        <v>42.06</v>
      </c>
      <c r="N117" s="56"/>
    </row>
    <row r="118" spans="1:14" ht="14" x14ac:dyDescent="0.4">
      <c r="A118" s="31">
        <v>210</v>
      </c>
      <c r="B118" s="100" t="s">
        <v>737</v>
      </c>
      <c r="C118" s="101" t="s">
        <v>738</v>
      </c>
      <c r="D118" s="99" t="s">
        <v>98</v>
      </c>
      <c r="E118" s="102" t="s">
        <v>66</v>
      </c>
      <c r="F118" s="39">
        <v>38.18</v>
      </c>
      <c r="G118" s="26"/>
      <c r="H118" s="31">
        <v>260</v>
      </c>
      <c r="I118" s="100" t="s">
        <v>246</v>
      </c>
      <c r="J118" s="101" t="s">
        <v>758</v>
      </c>
      <c r="K118" s="99" t="s">
        <v>3</v>
      </c>
      <c r="L118" s="102" t="s">
        <v>269</v>
      </c>
      <c r="M118" s="39">
        <v>42.23</v>
      </c>
      <c r="N118" s="56"/>
    </row>
    <row r="119" spans="1:14" ht="14" x14ac:dyDescent="0.4">
      <c r="A119" s="31">
        <v>211</v>
      </c>
      <c r="B119" s="98" t="s">
        <v>375</v>
      </c>
      <c r="C119" s="99" t="s">
        <v>211</v>
      </c>
      <c r="D119" s="99" t="s">
        <v>113</v>
      </c>
      <c r="E119" s="102" t="s">
        <v>65</v>
      </c>
      <c r="F119" s="39">
        <v>38.19</v>
      </c>
      <c r="G119" s="26"/>
      <c r="H119" s="31">
        <v>261</v>
      </c>
      <c r="I119" s="100" t="s">
        <v>440</v>
      </c>
      <c r="J119" s="101" t="s">
        <v>441</v>
      </c>
      <c r="K119" s="103" t="s">
        <v>49</v>
      </c>
      <c r="L119" s="102" t="s">
        <v>66</v>
      </c>
      <c r="M119" s="39">
        <v>42.29</v>
      </c>
      <c r="N119" s="56"/>
    </row>
    <row r="120" spans="1:14" ht="14" x14ac:dyDescent="0.4">
      <c r="A120" s="31">
        <v>212</v>
      </c>
      <c r="B120" s="123" t="s">
        <v>353</v>
      </c>
      <c r="C120" s="124" t="s">
        <v>192</v>
      </c>
      <c r="D120" s="125" t="s">
        <v>180</v>
      </c>
      <c r="E120" s="102" t="s">
        <v>65</v>
      </c>
      <c r="F120" s="39">
        <v>38.24</v>
      </c>
      <c r="G120" s="26"/>
      <c r="H120" s="31">
        <v>262</v>
      </c>
      <c r="I120" s="113" t="s">
        <v>339</v>
      </c>
      <c r="J120" s="114" t="s">
        <v>163</v>
      </c>
      <c r="K120" s="99" t="s">
        <v>84</v>
      </c>
      <c r="L120" s="102" t="s">
        <v>65</v>
      </c>
      <c r="M120" s="39">
        <v>42.34</v>
      </c>
      <c r="N120" s="56"/>
    </row>
    <row r="121" spans="1:14" ht="14" x14ac:dyDescent="0.4">
      <c r="A121" s="31">
        <v>213</v>
      </c>
      <c r="B121" s="100" t="s">
        <v>289</v>
      </c>
      <c r="C121" s="101" t="s">
        <v>125</v>
      </c>
      <c r="D121" s="103" t="s">
        <v>95</v>
      </c>
      <c r="E121" s="102" t="s">
        <v>66</v>
      </c>
      <c r="F121" s="39">
        <v>38.25</v>
      </c>
      <c r="G121" s="26"/>
      <c r="H121" s="31">
        <v>263</v>
      </c>
      <c r="I121" s="100" t="s">
        <v>272</v>
      </c>
      <c r="J121" s="101" t="s">
        <v>456</v>
      </c>
      <c r="K121" s="99" t="s">
        <v>13</v>
      </c>
      <c r="L121" s="102" t="s">
        <v>124</v>
      </c>
      <c r="M121" s="39">
        <v>42.37</v>
      </c>
      <c r="N121" s="56"/>
    </row>
    <row r="122" spans="1:14" ht="14" x14ac:dyDescent="0.4">
      <c r="A122" s="31">
        <v>214</v>
      </c>
      <c r="B122" s="100" t="s">
        <v>435</v>
      </c>
      <c r="C122" s="101" t="s">
        <v>436</v>
      </c>
      <c r="D122" s="99" t="s">
        <v>74</v>
      </c>
      <c r="E122" s="102" t="s">
        <v>269</v>
      </c>
      <c r="F122" s="39">
        <v>38.26</v>
      </c>
      <c r="G122" s="26"/>
      <c r="H122" s="31">
        <v>264</v>
      </c>
      <c r="I122" s="126" t="s">
        <v>299</v>
      </c>
      <c r="J122" s="127" t="s">
        <v>132</v>
      </c>
      <c r="K122" s="127" t="s">
        <v>305</v>
      </c>
      <c r="L122" s="102" t="s">
        <v>124</v>
      </c>
      <c r="M122" s="39">
        <v>42.39</v>
      </c>
      <c r="N122" s="56"/>
    </row>
    <row r="123" spans="1:14" ht="14" x14ac:dyDescent="0.4">
      <c r="A123" s="31">
        <v>215</v>
      </c>
      <c r="B123" s="104" t="s">
        <v>360</v>
      </c>
      <c r="C123" s="101" t="s">
        <v>427</v>
      </c>
      <c r="D123" s="99" t="s">
        <v>101</v>
      </c>
      <c r="E123" s="102" t="s">
        <v>66</v>
      </c>
      <c r="F123" s="39">
        <v>38.29</v>
      </c>
      <c r="G123" s="26"/>
      <c r="H123" s="31">
        <v>265</v>
      </c>
      <c r="I123" s="100" t="s">
        <v>464</v>
      </c>
      <c r="J123" s="101" t="s">
        <v>132</v>
      </c>
      <c r="K123" s="103" t="s">
        <v>95</v>
      </c>
      <c r="L123" s="102" t="s">
        <v>65</v>
      </c>
      <c r="M123" s="39">
        <v>42.41</v>
      </c>
      <c r="N123" s="56"/>
    </row>
    <row r="124" spans="1:14" ht="14" x14ac:dyDescent="0.4">
      <c r="A124" s="31">
        <v>216</v>
      </c>
      <c r="B124" s="113" t="s">
        <v>371</v>
      </c>
      <c r="C124" s="114" t="s">
        <v>595</v>
      </c>
      <c r="D124" s="99" t="s">
        <v>84</v>
      </c>
      <c r="E124" s="102" t="s">
        <v>209</v>
      </c>
      <c r="F124" s="39">
        <v>38.32</v>
      </c>
      <c r="G124" s="26"/>
      <c r="H124" s="31">
        <v>266</v>
      </c>
      <c r="I124" s="100" t="s">
        <v>462</v>
      </c>
      <c r="J124" s="101" t="s">
        <v>514</v>
      </c>
      <c r="K124" s="99" t="s">
        <v>158</v>
      </c>
      <c r="L124" s="102" t="s">
        <v>209</v>
      </c>
      <c r="M124" s="39">
        <v>42.42</v>
      </c>
      <c r="N124" s="56"/>
    </row>
    <row r="125" spans="1:14" ht="14" x14ac:dyDescent="0.4">
      <c r="A125" s="31">
        <v>217</v>
      </c>
      <c r="B125" s="100" t="s">
        <v>380</v>
      </c>
      <c r="C125" s="101" t="s">
        <v>739</v>
      </c>
      <c r="D125" s="99" t="s">
        <v>13</v>
      </c>
      <c r="E125" s="102" t="s">
        <v>124</v>
      </c>
      <c r="F125" s="39">
        <v>38.35</v>
      </c>
      <c r="G125" s="26"/>
      <c r="H125" s="31">
        <v>267</v>
      </c>
      <c r="I125" s="100" t="s">
        <v>333</v>
      </c>
      <c r="J125" s="101" t="s">
        <v>759</v>
      </c>
      <c r="K125" s="99" t="s">
        <v>98</v>
      </c>
      <c r="L125" s="102" t="s">
        <v>124</v>
      </c>
      <c r="M125" s="39">
        <v>42.48</v>
      </c>
      <c r="N125" s="56"/>
    </row>
    <row r="126" spans="1:14" ht="14" x14ac:dyDescent="0.4">
      <c r="A126" s="31">
        <v>218</v>
      </c>
      <c r="B126" s="113" t="s">
        <v>389</v>
      </c>
      <c r="C126" s="114" t="s">
        <v>450</v>
      </c>
      <c r="D126" s="99" t="s">
        <v>84</v>
      </c>
      <c r="E126" s="102" t="s">
        <v>65</v>
      </c>
      <c r="F126" s="39">
        <v>38.39</v>
      </c>
      <c r="G126" s="26"/>
      <c r="H126" s="31">
        <v>268</v>
      </c>
      <c r="I126" s="100" t="s">
        <v>335</v>
      </c>
      <c r="J126" s="101" t="s">
        <v>760</v>
      </c>
      <c r="K126" s="99" t="s">
        <v>158</v>
      </c>
      <c r="L126" s="102" t="s">
        <v>124</v>
      </c>
      <c r="M126" s="39">
        <v>42.54</v>
      </c>
      <c r="N126" s="56"/>
    </row>
    <row r="127" spans="1:14" ht="14" x14ac:dyDescent="0.4">
      <c r="A127" s="31">
        <v>219</v>
      </c>
      <c r="B127" s="100" t="s">
        <v>246</v>
      </c>
      <c r="C127" s="101" t="s">
        <v>740</v>
      </c>
      <c r="D127" s="99" t="s">
        <v>98</v>
      </c>
      <c r="E127" s="102" t="s">
        <v>65</v>
      </c>
      <c r="F127" s="39">
        <v>38.49</v>
      </c>
      <c r="G127" s="26"/>
      <c r="H127" s="31">
        <v>269</v>
      </c>
      <c r="I127" s="100" t="s">
        <v>322</v>
      </c>
      <c r="J127" s="101" t="s">
        <v>149</v>
      </c>
      <c r="K127" s="99" t="s">
        <v>13</v>
      </c>
      <c r="L127" s="102" t="s">
        <v>269</v>
      </c>
      <c r="M127" s="39">
        <v>42.56</v>
      </c>
      <c r="N127" s="56"/>
    </row>
    <row r="128" spans="1:14" ht="14" x14ac:dyDescent="0.4">
      <c r="A128" s="31">
        <v>220</v>
      </c>
      <c r="B128" s="100" t="s">
        <v>303</v>
      </c>
      <c r="C128" s="101" t="s">
        <v>413</v>
      </c>
      <c r="D128" s="103" t="s">
        <v>113</v>
      </c>
      <c r="E128" s="102" t="s">
        <v>124</v>
      </c>
      <c r="F128" s="39">
        <v>38.51</v>
      </c>
      <c r="G128" s="26"/>
      <c r="H128" s="31">
        <v>270</v>
      </c>
      <c r="I128" s="100" t="s">
        <v>284</v>
      </c>
      <c r="J128" s="101" t="s">
        <v>448</v>
      </c>
      <c r="K128" s="99" t="s">
        <v>5</v>
      </c>
      <c r="L128" s="106" t="s">
        <v>269</v>
      </c>
      <c r="M128" s="39">
        <v>42.58</v>
      </c>
      <c r="N128" s="56"/>
    </row>
    <row r="129" spans="1:14" ht="14" x14ac:dyDescent="0.4">
      <c r="A129" s="31">
        <v>221</v>
      </c>
      <c r="B129" s="100" t="s">
        <v>268</v>
      </c>
      <c r="C129" s="101" t="s">
        <v>235</v>
      </c>
      <c r="D129" s="99" t="s">
        <v>101</v>
      </c>
      <c r="E129" s="102" t="s">
        <v>124</v>
      </c>
      <c r="F129" s="39">
        <v>38.520000000000003</v>
      </c>
      <c r="G129" s="26"/>
      <c r="H129" s="31">
        <v>271</v>
      </c>
      <c r="I129" s="100" t="s">
        <v>319</v>
      </c>
      <c r="J129" s="101" t="s">
        <v>466</v>
      </c>
      <c r="K129" s="99" t="s">
        <v>74</v>
      </c>
      <c r="L129" s="102" t="s">
        <v>209</v>
      </c>
      <c r="M129" s="39">
        <v>43.19</v>
      </c>
      <c r="N129" s="56"/>
    </row>
    <row r="130" spans="1:14" ht="14" x14ac:dyDescent="0.4">
      <c r="A130" s="31">
        <v>222</v>
      </c>
      <c r="B130" s="100" t="s">
        <v>380</v>
      </c>
      <c r="C130" s="101" t="s">
        <v>507</v>
      </c>
      <c r="D130" s="103" t="s">
        <v>108</v>
      </c>
      <c r="E130" s="102" t="s">
        <v>65</v>
      </c>
      <c r="F130" s="39">
        <v>38.57</v>
      </c>
      <c r="G130" s="26"/>
      <c r="H130" s="31">
        <v>272</v>
      </c>
      <c r="I130" s="100" t="s">
        <v>371</v>
      </c>
      <c r="J130" s="101" t="s">
        <v>459</v>
      </c>
      <c r="K130" s="99" t="s">
        <v>74</v>
      </c>
      <c r="L130" s="106" t="s">
        <v>124</v>
      </c>
      <c r="M130" s="39">
        <v>43.26</v>
      </c>
      <c r="N130" s="56"/>
    </row>
    <row r="131" spans="1:14" ht="14" x14ac:dyDescent="0.4">
      <c r="A131" s="31">
        <v>223</v>
      </c>
      <c r="B131" s="100" t="s">
        <v>390</v>
      </c>
      <c r="C131" s="101" t="s">
        <v>434</v>
      </c>
      <c r="D131" s="99" t="s">
        <v>98</v>
      </c>
      <c r="E131" s="102" t="s">
        <v>124</v>
      </c>
      <c r="F131" s="39">
        <v>39.04</v>
      </c>
      <c r="G131" s="26"/>
      <c r="H131" s="31">
        <v>273</v>
      </c>
      <c r="I131" s="100" t="s">
        <v>512</v>
      </c>
      <c r="J131" s="101" t="s">
        <v>513</v>
      </c>
      <c r="K131" s="99" t="s">
        <v>74</v>
      </c>
      <c r="L131" s="106" t="s">
        <v>66</v>
      </c>
      <c r="M131" s="39">
        <v>43.42</v>
      </c>
      <c r="N131" s="56"/>
    </row>
    <row r="132" spans="1:14" ht="14" x14ac:dyDescent="0.4">
      <c r="A132" s="31">
        <v>224</v>
      </c>
      <c r="B132" s="100" t="s">
        <v>741</v>
      </c>
      <c r="C132" s="101" t="s">
        <v>742</v>
      </c>
      <c r="D132" s="99" t="s">
        <v>26</v>
      </c>
      <c r="E132" s="112" t="s">
        <v>124</v>
      </c>
      <c r="F132" s="39">
        <v>39.08</v>
      </c>
      <c r="G132" s="26"/>
      <c r="H132" s="31">
        <v>274</v>
      </c>
      <c r="I132" s="100" t="s">
        <v>353</v>
      </c>
      <c r="J132" s="101" t="s">
        <v>761</v>
      </c>
      <c r="K132" s="99" t="s">
        <v>98</v>
      </c>
      <c r="L132" s="102" t="s">
        <v>209</v>
      </c>
      <c r="M132" s="39">
        <v>43.44</v>
      </c>
      <c r="N132" s="56"/>
    </row>
    <row r="133" spans="1:14" ht="14" x14ac:dyDescent="0.4">
      <c r="A133" s="31">
        <v>225</v>
      </c>
      <c r="B133" s="100" t="s">
        <v>389</v>
      </c>
      <c r="C133" s="101" t="s">
        <v>743</v>
      </c>
      <c r="D133" s="99" t="s">
        <v>98</v>
      </c>
      <c r="E133" s="102" t="s">
        <v>65</v>
      </c>
      <c r="F133" s="39">
        <v>39.119999999999997</v>
      </c>
      <c r="G133" s="26"/>
      <c r="H133" s="31">
        <v>275</v>
      </c>
      <c r="I133" s="100" t="s">
        <v>339</v>
      </c>
      <c r="J133" s="101" t="s">
        <v>465</v>
      </c>
      <c r="K133" s="103" t="s">
        <v>108</v>
      </c>
      <c r="L133" s="106" t="s">
        <v>65</v>
      </c>
      <c r="M133" s="39">
        <v>43.45</v>
      </c>
      <c r="N133" s="56"/>
    </row>
    <row r="134" spans="1:14" ht="14" x14ac:dyDescent="0.4">
      <c r="A134" s="31">
        <v>226</v>
      </c>
      <c r="B134" s="113" t="s">
        <v>267</v>
      </c>
      <c r="C134" s="114" t="s">
        <v>744</v>
      </c>
      <c r="D134" s="99" t="s">
        <v>84</v>
      </c>
      <c r="E134" s="102" t="s">
        <v>124</v>
      </c>
      <c r="F134" s="39">
        <v>39.159999999999997</v>
      </c>
      <c r="G134" s="26"/>
      <c r="H134" s="31">
        <v>276</v>
      </c>
      <c r="I134" s="100" t="s">
        <v>310</v>
      </c>
      <c r="J134" s="101" t="s">
        <v>474</v>
      </c>
      <c r="K134" s="103" t="s">
        <v>108</v>
      </c>
      <c r="L134" s="102" t="s">
        <v>124</v>
      </c>
      <c r="M134" s="39">
        <v>43.46</v>
      </c>
      <c r="N134" s="56"/>
    </row>
    <row r="135" spans="1:14" ht="14" x14ac:dyDescent="0.4">
      <c r="A135" s="31">
        <v>227</v>
      </c>
      <c r="B135" s="100" t="s">
        <v>386</v>
      </c>
      <c r="C135" s="101" t="s">
        <v>428</v>
      </c>
      <c r="D135" s="99" t="s">
        <v>13</v>
      </c>
      <c r="E135" s="102" t="s">
        <v>269</v>
      </c>
      <c r="F135" s="39">
        <v>39.26</v>
      </c>
      <c r="G135" s="26"/>
      <c r="H135" s="31">
        <v>277</v>
      </c>
      <c r="I135" s="113" t="s">
        <v>354</v>
      </c>
      <c r="J135" s="114" t="s">
        <v>762</v>
      </c>
      <c r="K135" s="99" t="s">
        <v>84</v>
      </c>
      <c r="L135" s="102" t="s">
        <v>66</v>
      </c>
      <c r="M135" s="39">
        <v>43.52</v>
      </c>
      <c r="N135" s="56"/>
    </row>
    <row r="136" spans="1:14" ht="14" x14ac:dyDescent="0.4">
      <c r="A136" s="31">
        <v>228</v>
      </c>
      <c r="B136" s="100" t="s">
        <v>445</v>
      </c>
      <c r="C136" s="101" t="s">
        <v>446</v>
      </c>
      <c r="D136" s="103" t="s">
        <v>49</v>
      </c>
      <c r="E136" s="102" t="s">
        <v>65</v>
      </c>
      <c r="F136" s="39">
        <v>39.42</v>
      </c>
      <c r="G136" s="26"/>
      <c r="H136" s="31">
        <v>278</v>
      </c>
      <c r="I136" s="100" t="s">
        <v>763</v>
      </c>
      <c r="J136" s="101" t="s">
        <v>764</v>
      </c>
      <c r="K136" s="99" t="s">
        <v>158</v>
      </c>
      <c r="L136" s="102" t="s">
        <v>209</v>
      </c>
      <c r="M136" s="39">
        <v>44.03</v>
      </c>
      <c r="N136" s="56"/>
    </row>
    <row r="137" spans="1:14" ht="14" x14ac:dyDescent="0.4">
      <c r="A137" s="31">
        <v>229</v>
      </c>
      <c r="B137" s="100" t="s">
        <v>745</v>
      </c>
      <c r="C137" s="101" t="s">
        <v>746</v>
      </c>
      <c r="D137" s="99" t="s">
        <v>180</v>
      </c>
      <c r="E137" s="102" t="s">
        <v>124</v>
      </c>
      <c r="F137" s="39">
        <v>39.44</v>
      </c>
      <c r="G137" s="26"/>
      <c r="H137" s="31">
        <v>279</v>
      </c>
      <c r="I137" s="100" t="s">
        <v>371</v>
      </c>
      <c r="J137" s="101" t="s">
        <v>515</v>
      </c>
      <c r="K137" s="99" t="s">
        <v>98</v>
      </c>
      <c r="L137" s="102" t="s">
        <v>65</v>
      </c>
      <c r="M137" s="39">
        <v>44.04</v>
      </c>
      <c r="N137" s="56"/>
    </row>
    <row r="138" spans="1:14" ht="14" x14ac:dyDescent="0.4">
      <c r="A138" s="31">
        <v>230</v>
      </c>
      <c r="B138" s="100" t="s">
        <v>285</v>
      </c>
      <c r="C138" s="101" t="s">
        <v>290</v>
      </c>
      <c r="D138" s="99" t="s">
        <v>98</v>
      </c>
      <c r="E138" s="102" t="s">
        <v>65</v>
      </c>
      <c r="F138" s="39">
        <v>39.51</v>
      </c>
      <c r="G138" s="26"/>
      <c r="H138" s="31">
        <v>280</v>
      </c>
      <c r="I138" s="100" t="s">
        <v>407</v>
      </c>
      <c r="J138" s="101" t="s">
        <v>457</v>
      </c>
      <c r="K138" s="103" t="s">
        <v>32</v>
      </c>
      <c r="L138" s="102" t="s">
        <v>124</v>
      </c>
      <c r="M138" s="39">
        <v>44.15</v>
      </c>
      <c r="N138" s="56"/>
    </row>
    <row r="139" spans="1:14" ht="14" x14ac:dyDescent="0.4">
      <c r="A139" s="31">
        <v>231</v>
      </c>
      <c r="B139" s="100" t="s">
        <v>313</v>
      </c>
      <c r="C139" s="101" t="s">
        <v>119</v>
      </c>
      <c r="D139" s="99" t="s">
        <v>158</v>
      </c>
      <c r="E139" s="106" t="s">
        <v>66</v>
      </c>
      <c r="F139" s="39">
        <v>40.020000000000003</v>
      </c>
      <c r="G139" s="26"/>
      <c r="H139" s="31">
        <v>281</v>
      </c>
      <c r="I139" s="100" t="s">
        <v>313</v>
      </c>
      <c r="J139" s="101" t="s">
        <v>468</v>
      </c>
      <c r="K139" s="99" t="s">
        <v>74</v>
      </c>
      <c r="L139" s="102" t="s">
        <v>66</v>
      </c>
      <c r="M139" s="39">
        <v>44.25</v>
      </c>
      <c r="N139" s="56"/>
    </row>
    <row r="140" spans="1:14" ht="14" x14ac:dyDescent="0.4">
      <c r="A140" s="31">
        <v>232</v>
      </c>
      <c r="B140" s="126" t="s">
        <v>275</v>
      </c>
      <c r="C140" s="127" t="s">
        <v>422</v>
      </c>
      <c r="D140" s="127" t="s">
        <v>305</v>
      </c>
      <c r="E140" s="102" t="s">
        <v>66</v>
      </c>
      <c r="F140" s="39">
        <v>40.049999999999997</v>
      </c>
      <c r="G140" s="26"/>
      <c r="H140" s="31">
        <v>282</v>
      </c>
      <c r="I140" s="100" t="s">
        <v>462</v>
      </c>
      <c r="J140" s="101" t="s">
        <v>459</v>
      </c>
      <c r="K140" s="99" t="s">
        <v>5</v>
      </c>
      <c r="L140" s="106" t="s">
        <v>269</v>
      </c>
      <c r="M140" s="39">
        <v>44.31</v>
      </c>
      <c r="N140" s="56"/>
    </row>
    <row r="141" spans="1:14" ht="14" x14ac:dyDescent="0.4">
      <c r="A141" s="31">
        <v>233</v>
      </c>
      <c r="B141" s="100" t="s">
        <v>747</v>
      </c>
      <c r="C141" s="101" t="s">
        <v>748</v>
      </c>
      <c r="D141" s="99" t="s">
        <v>98</v>
      </c>
      <c r="E141" s="102" t="s">
        <v>65</v>
      </c>
      <c r="F141" s="39">
        <v>40.07</v>
      </c>
      <c r="G141" s="26"/>
      <c r="H141" s="31">
        <v>283</v>
      </c>
      <c r="I141" s="123" t="s">
        <v>438</v>
      </c>
      <c r="J141" s="124" t="s">
        <v>623</v>
      </c>
      <c r="K141" s="125" t="s">
        <v>26</v>
      </c>
      <c r="L141" s="102" t="s">
        <v>66</v>
      </c>
      <c r="M141" s="39">
        <v>44.38</v>
      </c>
      <c r="N141" s="56"/>
    </row>
    <row r="142" spans="1:14" ht="14" x14ac:dyDescent="0.4">
      <c r="A142" s="31">
        <v>234</v>
      </c>
      <c r="B142" s="100" t="s">
        <v>321</v>
      </c>
      <c r="C142" s="101" t="s">
        <v>248</v>
      </c>
      <c r="D142" s="103" t="s">
        <v>108</v>
      </c>
      <c r="E142" s="102" t="s">
        <v>124</v>
      </c>
      <c r="F142" s="39">
        <v>40.08</v>
      </c>
      <c r="G142" s="26"/>
      <c r="H142" s="31">
        <v>284</v>
      </c>
      <c r="I142" s="100" t="s">
        <v>339</v>
      </c>
      <c r="J142" s="101" t="s">
        <v>439</v>
      </c>
      <c r="K142" s="99" t="s">
        <v>98</v>
      </c>
      <c r="L142" s="102" t="s">
        <v>209</v>
      </c>
      <c r="M142" s="39">
        <v>44.56</v>
      </c>
      <c r="N142" s="56"/>
    </row>
    <row r="143" spans="1:14" ht="14" x14ac:dyDescent="0.4">
      <c r="A143" s="31">
        <v>235</v>
      </c>
      <c r="B143" s="100" t="s">
        <v>749</v>
      </c>
      <c r="C143" s="101" t="s">
        <v>750</v>
      </c>
      <c r="D143" s="103" t="s">
        <v>49</v>
      </c>
      <c r="E143" s="106" t="s">
        <v>66</v>
      </c>
      <c r="F143" s="39">
        <v>40.090000000000003</v>
      </c>
      <c r="G143" s="26"/>
      <c r="H143" s="31">
        <v>285</v>
      </c>
      <c r="I143" s="100" t="s">
        <v>297</v>
      </c>
      <c r="J143" s="101" t="s">
        <v>765</v>
      </c>
      <c r="K143" s="99" t="s">
        <v>74</v>
      </c>
      <c r="L143" s="102" t="s">
        <v>124</v>
      </c>
      <c r="M143" s="39">
        <v>45.09</v>
      </c>
      <c r="N143" s="56"/>
    </row>
    <row r="144" spans="1:14" ht="14" x14ac:dyDescent="0.4">
      <c r="A144" s="31">
        <v>236</v>
      </c>
      <c r="B144" s="100" t="s">
        <v>322</v>
      </c>
      <c r="C144" s="101" t="s">
        <v>121</v>
      </c>
      <c r="D144" s="99" t="s">
        <v>26</v>
      </c>
      <c r="E144" s="102" t="s">
        <v>209</v>
      </c>
      <c r="F144" s="39">
        <v>40.130000000000003</v>
      </c>
      <c r="G144" s="26"/>
      <c r="H144" s="31">
        <v>286</v>
      </c>
      <c r="I144" s="113" t="s">
        <v>371</v>
      </c>
      <c r="J144" s="114" t="s">
        <v>427</v>
      </c>
      <c r="K144" s="99" t="s">
        <v>84</v>
      </c>
      <c r="L144" s="102" t="s">
        <v>65</v>
      </c>
      <c r="M144" s="39">
        <v>45.15</v>
      </c>
      <c r="N144" s="56"/>
    </row>
    <row r="145" spans="1:14" ht="14" x14ac:dyDescent="0.4">
      <c r="A145" s="31">
        <v>237</v>
      </c>
      <c r="B145" s="100" t="s">
        <v>751</v>
      </c>
      <c r="C145" s="101" t="s">
        <v>752</v>
      </c>
      <c r="D145" s="99" t="s">
        <v>74</v>
      </c>
      <c r="E145" s="106" t="s">
        <v>124</v>
      </c>
      <c r="F145" s="39">
        <v>40.15</v>
      </c>
      <c r="G145" s="26"/>
      <c r="H145" s="31">
        <v>287</v>
      </c>
      <c r="I145" s="100" t="s">
        <v>371</v>
      </c>
      <c r="J145" s="101" t="s">
        <v>461</v>
      </c>
      <c r="K145" s="99" t="s">
        <v>158</v>
      </c>
      <c r="L145" s="102" t="s">
        <v>209</v>
      </c>
      <c r="M145" s="39">
        <v>45.23</v>
      </c>
      <c r="N145" s="56"/>
    </row>
    <row r="146" spans="1:14" ht="14" x14ac:dyDescent="0.4">
      <c r="A146" s="31">
        <v>238</v>
      </c>
      <c r="B146" s="100" t="s">
        <v>451</v>
      </c>
      <c r="C146" s="101" t="s">
        <v>452</v>
      </c>
      <c r="D146" s="103" t="s">
        <v>108</v>
      </c>
      <c r="E146" s="102" t="s">
        <v>124</v>
      </c>
      <c r="F146" s="39">
        <v>40.159999999999997</v>
      </c>
      <c r="G146" s="26"/>
      <c r="H146" s="31">
        <v>288</v>
      </c>
      <c r="I146" s="100" t="s">
        <v>268</v>
      </c>
      <c r="J146" s="101" t="s">
        <v>183</v>
      </c>
      <c r="K146" s="103" t="s">
        <v>108</v>
      </c>
      <c r="L146" s="106" t="s">
        <v>65</v>
      </c>
      <c r="M146" s="39">
        <v>45.25</v>
      </c>
      <c r="N146" s="56"/>
    </row>
    <row r="147" spans="1:14" ht="14" x14ac:dyDescent="0.4">
      <c r="A147" s="31">
        <v>239</v>
      </c>
      <c r="B147" s="100" t="s">
        <v>429</v>
      </c>
      <c r="C147" s="101" t="s">
        <v>437</v>
      </c>
      <c r="D147" s="99" t="s">
        <v>158</v>
      </c>
      <c r="E147" s="102" t="s">
        <v>269</v>
      </c>
      <c r="F147" s="39">
        <v>40.19</v>
      </c>
      <c r="G147" s="26"/>
      <c r="H147" s="31">
        <v>289</v>
      </c>
      <c r="I147" s="100" t="s">
        <v>458</v>
      </c>
      <c r="J147" s="101" t="s">
        <v>253</v>
      </c>
      <c r="K147" s="103" t="s">
        <v>32</v>
      </c>
      <c r="L147" s="102" t="s">
        <v>209</v>
      </c>
      <c r="M147" s="39">
        <v>45.35</v>
      </c>
      <c r="N147" s="56"/>
    </row>
    <row r="148" spans="1:14" ht="14" x14ac:dyDescent="0.4">
      <c r="A148" s="31">
        <v>240</v>
      </c>
      <c r="B148" s="100" t="s">
        <v>360</v>
      </c>
      <c r="C148" s="101" t="s">
        <v>753</v>
      </c>
      <c r="D148" s="99" t="s">
        <v>98</v>
      </c>
      <c r="E148" s="102" t="s">
        <v>65</v>
      </c>
      <c r="F148" s="39">
        <v>40.21</v>
      </c>
      <c r="G148" s="26"/>
      <c r="H148" s="31">
        <v>290</v>
      </c>
      <c r="I148" s="100" t="s">
        <v>374</v>
      </c>
      <c r="J148" s="101" t="s">
        <v>766</v>
      </c>
      <c r="K148" s="99" t="s">
        <v>158</v>
      </c>
      <c r="L148" s="102" t="s">
        <v>269</v>
      </c>
      <c r="M148" s="39">
        <v>46.15</v>
      </c>
      <c r="N148" s="56"/>
    </row>
    <row r="149" spans="1:14" ht="14" x14ac:dyDescent="0.4">
      <c r="A149" s="31">
        <v>241</v>
      </c>
      <c r="B149" s="100" t="s">
        <v>430</v>
      </c>
      <c r="C149" s="101" t="s">
        <v>431</v>
      </c>
      <c r="D149" s="99" t="s">
        <v>158</v>
      </c>
      <c r="E149" s="102" t="s">
        <v>66</v>
      </c>
      <c r="F149" s="39">
        <v>40.22</v>
      </c>
      <c r="G149" s="26"/>
      <c r="H149" s="31">
        <v>291</v>
      </c>
      <c r="I149" s="100" t="s">
        <v>246</v>
      </c>
      <c r="J149" s="101" t="s">
        <v>460</v>
      </c>
      <c r="K149" s="99" t="s">
        <v>98</v>
      </c>
      <c r="L149" s="102" t="s">
        <v>65</v>
      </c>
      <c r="M149" s="39">
        <v>46.23</v>
      </c>
      <c r="N149" s="56"/>
    </row>
    <row r="150" spans="1:14" ht="14" x14ac:dyDescent="0.4">
      <c r="A150" s="31">
        <v>242</v>
      </c>
      <c r="B150" s="100" t="s">
        <v>313</v>
      </c>
      <c r="C150" s="101" t="s">
        <v>421</v>
      </c>
      <c r="D150" s="99" t="s">
        <v>158</v>
      </c>
      <c r="E150" s="102" t="s">
        <v>65</v>
      </c>
      <c r="F150" s="39">
        <v>40.229999999999997</v>
      </c>
      <c r="G150" s="26"/>
      <c r="H150" s="31">
        <v>292</v>
      </c>
      <c r="I150" s="117" t="s">
        <v>333</v>
      </c>
      <c r="J150" s="118" t="s">
        <v>518</v>
      </c>
      <c r="K150" s="99" t="s">
        <v>29</v>
      </c>
      <c r="L150" s="102" t="s">
        <v>209</v>
      </c>
      <c r="M150" s="39">
        <v>46.36</v>
      </c>
      <c r="N150" s="56"/>
    </row>
    <row r="151" spans="1:14" ht="14" x14ac:dyDescent="0.4">
      <c r="A151" s="31">
        <v>243</v>
      </c>
      <c r="B151" s="100" t="s">
        <v>352</v>
      </c>
      <c r="C151" s="101" t="s">
        <v>116</v>
      </c>
      <c r="D151" s="99" t="s">
        <v>26</v>
      </c>
      <c r="E151" s="102" t="s">
        <v>65</v>
      </c>
      <c r="F151" s="39">
        <v>40.24</v>
      </c>
      <c r="G151" s="26"/>
      <c r="H151" s="31">
        <v>293</v>
      </c>
      <c r="I151" s="100" t="s">
        <v>745</v>
      </c>
      <c r="J151" s="101" t="s">
        <v>164</v>
      </c>
      <c r="K151" s="103" t="s">
        <v>108</v>
      </c>
      <c r="L151" s="102" t="s">
        <v>124</v>
      </c>
      <c r="M151" s="39">
        <v>46.36</v>
      </c>
      <c r="N151" s="56"/>
    </row>
    <row r="152" spans="1:14" ht="14" x14ac:dyDescent="0.4">
      <c r="A152" s="31">
        <v>244</v>
      </c>
      <c r="B152" s="100" t="s">
        <v>313</v>
      </c>
      <c r="C152" s="101" t="s">
        <v>433</v>
      </c>
      <c r="D152" s="103" t="s">
        <v>108</v>
      </c>
      <c r="E152" s="102" t="s">
        <v>124</v>
      </c>
      <c r="F152" s="39">
        <v>40.32</v>
      </c>
      <c r="G152" s="26"/>
      <c r="H152" s="31">
        <v>294</v>
      </c>
      <c r="I152" s="113" t="s">
        <v>767</v>
      </c>
      <c r="J152" s="114" t="s">
        <v>768</v>
      </c>
      <c r="K152" s="99" t="s">
        <v>84</v>
      </c>
      <c r="L152" s="102" t="s">
        <v>65</v>
      </c>
      <c r="M152" s="39">
        <v>46.38</v>
      </c>
      <c r="N152" s="56"/>
    </row>
    <row r="153" spans="1:14" ht="14" x14ac:dyDescent="0.4">
      <c r="A153" s="31">
        <v>245</v>
      </c>
      <c r="B153" s="113" t="s">
        <v>282</v>
      </c>
      <c r="C153" s="114" t="s">
        <v>289</v>
      </c>
      <c r="D153" s="99" t="s">
        <v>84</v>
      </c>
      <c r="E153" s="102" t="s">
        <v>209</v>
      </c>
      <c r="F153" s="39">
        <v>40.35</v>
      </c>
      <c r="G153" s="26"/>
      <c r="H153" s="31">
        <v>295</v>
      </c>
      <c r="I153" s="100" t="s">
        <v>297</v>
      </c>
      <c r="J153" s="101" t="s">
        <v>769</v>
      </c>
      <c r="K153" s="99" t="s">
        <v>74</v>
      </c>
      <c r="L153" s="102" t="s">
        <v>124</v>
      </c>
      <c r="M153" s="71">
        <v>46.49</v>
      </c>
      <c r="N153" s="56"/>
    </row>
    <row r="154" spans="1:14" ht="14" x14ac:dyDescent="0.4">
      <c r="A154" s="31">
        <v>246</v>
      </c>
      <c r="B154" s="117" t="s">
        <v>352</v>
      </c>
      <c r="C154" s="118" t="s">
        <v>510</v>
      </c>
      <c r="D154" s="99" t="s">
        <v>29</v>
      </c>
      <c r="E154" s="102" t="s">
        <v>124</v>
      </c>
      <c r="F154" s="39">
        <v>40.42</v>
      </c>
      <c r="G154" s="26"/>
      <c r="H154" s="31">
        <v>296</v>
      </c>
      <c r="I154" s="100" t="s">
        <v>284</v>
      </c>
      <c r="J154" s="101" t="s">
        <v>463</v>
      </c>
      <c r="K154" s="103" t="s">
        <v>108</v>
      </c>
      <c r="L154" s="102" t="s">
        <v>124</v>
      </c>
      <c r="M154" s="39">
        <v>46.53</v>
      </c>
      <c r="N154" s="56"/>
    </row>
    <row r="155" spans="1:14" ht="14" x14ac:dyDescent="0.4">
      <c r="A155" s="31">
        <v>247</v>
      </c>
      <c r="B155" s="100" t="s">
        <v>438</v>
      </c>
      <c r="C155" s="101" t="s">
        <v>439</v>
      </c>
      <c r="D155" s="99" t="s">
        <v>98</v>
      </c>
      <c r="E155" s="102" t="s">
        <v>66</v>
      </c>
      <c r="F155" s="39">
        <v>40.53</v>
      </c>
      <c r="G155" s="26"/>
      <c r="H155" s="31">
        <v>297</v>
      </c>
      <c r="I155" s="117" t="s">
        <v>375</v>
      </c>
      <c r="J155" s="118" t="s">
        <v>453</v>
      </c>
      <c r="K155" s="99" t="s">
        <v>29</v>
      </c>
      <c r="L155" s="102" t="s">
        <v>65</v>
      </c>
      <c r="M155" s="71">
        <v>46.59</v>
      </c>
    </row>
    <row r="156" spans="1:14" ht="14" x14ac:dyDescent="0.4">
      <c r="A156" s="31">
        <v>248</v>
      </c>
      <c r="B156" s="100" t="s">
        <v>380</v>
      </c>
      <c r="C156" s="101" t="s">
        <v>291</v>
      </c>
      <c r="D156" s="103" t="s">
        <v>32</v>
      </c>
      <c r="E156" s="102" t="s">
        <v>209</v>
      </c>
      <c r="F156" s="39">
        <v>40.54</v>
      </c>
      <c r="G156" s="26"/>
      <c r="H156" s="31">
        <v>298</v>
      </c>
      <c r="I156" s="100" t="s">
        <v>333</v>
      </c>
      <c r="J156" s="101" t="s">
        <v>469</v>
      </c>
      <c r="K156" s="99" t="s">
        <v>105</v>
      </c>
      <c r="L156" s="102" t="s">
        <v>209</v>
      </c>
      <c r="M156" s="39">
        <v>47.14</v>
      </c>
    </row>
    <row r="157" spans="1:14" ht="14" x14ac:dyDescent="0.4">
      <c r="A157" s="31">
        <v>249</v>
      </c>
      <c r="B157" s="126" t="s">
        <v>454</v>
      </c>
      <c r="C157" s="127" t="s">
        <v>455</v>
      </c>
      <c r="D157" s="127" t="s">
        <v>305</v>
      </c>
      <c r="E157" s="102" t="s">
        <v>124</v>
      </c>
      <c r="F157" s="39">
        <v>40.57</v>
      </c>
      <c r="G157" s="26"/>
      <c r="H157" s="31">
        <v>299</v>
      </c>
      <c r="I157" s="113" t="s">
        <v>371</v>
      </c>
      <c r="J157" s="114" t="s">
        <v>467</v>
      </c>
      <c r="K157" s="99" t="s">
        <v>84</v>
      </c>
      <c r="L157" s="102" t="s">
        <v>124</v>
      </c>
      <c r="M157" s="39">
        <v>47.3</v>
      </c>
    </row>
    <row r="158" spans="1:14" ht="14" x14ac:dyDescent="0.4">
      <c r="A158" s="31">
        <v>250</v>
      </c>
      <c r="B158" s="113" t="s">
        <v>754</v>
      </c>
      <c r="C158" s="114" t="s">
        <v>755</v>
      </c>
      <c r="D158" s="99" t="s">
        <v>84</v>
      </c>
      <c r="E158" s="102" t="s">
        <v>124</v>
      </c>
      <c r="F158" s="39">
        <v>41.01</v>
      </c>
      <c r="G158" s="26"/>
      <c r="H158" s="31">
        <v>300</v>
      </c>
      <c r="I158" s="100" t="s">
        <v>400</v>
      </c>
      <c r="J158" s="101" t="s">
        <v>309</v>
      </c>
      <c r="K158" s="103" t="s">
        <v>108</v>
      </c>
      <c r="L158" s="102" t="s">
        <v>209</v>
      </c>
      <c r="M158" s="39">
        <v>47.52</v>
      </c>
    </row>
    <row r="159" spans="1:14" ht="14" x14ac:dyDescent="0.4">
      <c r="A159" s="22" t="s">
        <v>16</v>
      </c>
      <c r="B159" s="100"/>
      <c r="C159" s="101"/>
      <c r="D159" s="103"/>
      <c r="E159" s="102" t="s">
        <v>17</v>
      </c>
      <c r="F159" s="25"/>
      <c r="G159" s="26"/>
      <c r="H159" s="22"/>
      <c r="I159" s="23" t="str">
        <f>+I1</f>
        <v>Wollaton hall</v>
      </c>
      <c r="J159" s="26"/>
      <c r="K159" s="27" t="str">
        <f>+K1</f>
        <v>17th June 2026</v>
      </c>
      <c r="L159" s="28"/>
    </row>
    <row r="160" spans="1:14" ht="14" x14ac:dyDescent="0.4">
      <c r="A160" s="31" t="s">
        <v>18</v>
      </c>
      <c r="B160" s="32" t="s">
        <v>0</v>
      </c>
      <c r="C160" s="32" t="s">
        <v>1</v>
      </c>
      <c r="D160" s="33" t="s">
        <v>2</v>
      </c>
      <c r="E160" s="31" t="s">
        <v>19</v>
      </c>
      <c r="F160" s="34" t="s">
        <v>20</v>
      </c>
      <c r="G160" s="26"/>
      <c r="H160" s="53" t="s">
        <v>18</v>
      </c>
      <c r="I160" s="54" t="s">
        <v>0</v>
      </c>
      <c r="J160" s="54" t="s">
        <v>1</v>
      </c>
      <c r="K160" s="55" t="s">
        <v>2</v>
      </c>
      <c r="L160" s="53" t="s">
        <v>19</v>
      </c>
      <c r="M160" s="34" t="s">
        <v>20</v>
      </c>
    </row>
    <row r="161" spans="1:13" ht="14" x14ac:dyDescent="0.4">
      <c r="A161" s="31">
        <v>301</v>
      </c>
      <c r="B161" s="97" t="s">
        <v>470</v>
      </c>
      <c r="C161" s="111" t="s">
        <v>471</v>
      </c>
      <c r="D161" s="148" t="s">
        <v>113</v>
      </c>
      <c r="E161" s="108" t="s">
        <v>66</v>
      </c>
      <c r="F161" s="39">
        <v>48.51</v>
      </c>
      <c r="G161" s="26"/>
      <c r="H161" s="31">
        <v>351</v>
      </c>
      <c r="I161" s="59"/>
      <c r="J161" s="60"/>
      <c r="K161" s="38"/>
      <c r="L161" s="40"/>
      <c r="M161" s="39"/>
    </row>
    <row r="162" spans="1:13" ht="14" x14ac:dyDescent="0.4">
      <c r="A162" s="31">
        <v>302</v>
      </c>
      <c r="B162" s="105" t="s">
        <v>284</v>
      </c>
      <c r="C162" s="101" t="s">
        <v>163</v>
      </c>
      <c r="D162" s="99" t="s">
        <v>44</v>
      </c>
      <c r="E162" s="102" t="s">
        <v>209</v>
      </c>
      <c r="F162" s="39">
        <v>49.05</v>
      </c>
      <c r="G162" s="26"/>
      <c r="H162" s="31">
        <v>352</v>
      </c>
      <c r="I162" s="14"/>
      <c r="J162" s="13"/>
      <c r="K162" s="41"/>
      <c r="L162" s="42"/>
      <c r="M162" s="39"/>
    </row>
    <row r="163" spans="1:13" ht="14" x14ac:dyDescent="0.4">
      <c r="A163" s="31">
        <v>303</v>
      </c>
      <c r="B163" s="113" t="s">
        <v>352</v>
      </c>
      <c r="C163" s="114" t="s">
        <v>770</v>
      </c>
      <c r="D163" s="99" t="s">
        <v>84</v>
      </c>
      <c r="E163" s="102" t="s">
        <v>209</v>
      </c>
      <c r="F163" s="39">
        <v>49.42</v>
      </c>
      <c r="G163" s="26"/>
      <c r="H163" s="31">
        <v>353</v>
      </c>
      <c r="I163" s="43"/>
      <c r="J163" s="20"/>
      <c r="K163" s="41"/>
      <c r="L163" s="42"/>
      <c r="M163" s="39"/>
    </row>
    <row r="164" spans="1:13" ht="14" x14ac:dyDescent="0.4">
      <c r="A164" s="31">
        <v>304</v>
      </c>
      <c r="B164" s="100" t="s">
        <v>462</v>
      </c>
      <c r="C164" s="101" t="s">
        <v>476</v>
      </c>
      <c r="D164" s="99" t="s">
        <v>180</v>
      </c>
      <c r="E164" s="102" t="s">
        <v>209</v>
      </c>
      <c r="F164" s="39">
        <v>50.08</v>
      </c>
      <c r="G164" s="26"/>
      <c r="H164" s="31">
        <v>354</v>
      </c>
      <c r="I164" s="15"/>
      <c r="J164" s="13"/>
      <c r="K164" s="41"/>
      <c r="L164" s="42"/>
      <c r="M164" s="39"/>
    </row>
    <row r="165" spans="1:13" ht="14" x14ac:dyDescent="0.4">
      <c r="A165" s="31">
        <v>305</v>
      </c>
      <c r="B165" s="100" t="s">
        <v>331</v>
      </c>
      <c r="C165" s="101" t="s">
        <v>300</v>
      </c>
      <c r="D165" s="103" t="s">
        <v>108</v>
      </c>
      <c r="E165" s="102" t="s">
        <v>269</v>
      </c>
      <c r="F165" s="39">
        <v>50.15</v>
      </c>
      <c r="G165" s="26"/>
      <c r="H165" s="31">
        <v>355</v>
      </c>
      <c r="I165" s="43"/>
      <c r="J165" s="20"/>
      <c r="K165" s="41"/>
      <c r="L165" s="42"/>
      <c r="M165" s="39"/>
    </row>
    <row r="166" spans="1:13" ht="14" x14ac:dyDescent="0.4">
      <c r="A166" s="31">
        <v>306</v>
      </c>
      <c r="B166" s="100" t="s">
        <v>393</v>
      </c>
      <c r="C166" s="101" t="s">
        <v>519</v>
      </c>
      <c r="D166" s="99" t="s">
        <v>180</v>
      </c>
      <c r="E166" s="102" t="s">
        <v>209</v>
      </c>
      <c r="F166" s="39">
        <v>50.22</v>
      </c>
      <c r="G166" s="26"/>
      <c r="H166" s="31">
        <v>356</v>
      </c>
      <c r="I166" s="15"/>
      <c r="J166" s="13"/>
      <c r="K166" s="41"/>
      <c r="L166" s="42"/>
      <c r="M166" s="39"/>
    </row>
    <row r="167" spans="1:13" ht="14" x14ac:dyDescent="0.4">
      <c r="A167" s="31">
        <v>307</v>
      </c>
      <c r="B167" s="100" t="s">
        <v>200</v>
      </c>
      <c r="C167" s="101" t="s">
        <v>121</v>
      </c>
      <c r="D167" s="103" t="s">
        <v>49</v>
      </c>
      <c r="E167" s="102" t="s">
        <v>66</v>
      </c>
      <c r="F167" s="39">
        <v>50.56</v>
      </c>
      <c r="G167" s="26"/>
      <c r="H167" s="31">
        <v>357</v>
      </c>
      <c r="I167" s="18"/>
      <c r="J167" s="19"/>
      <c r="K167" s="21"/>
      <c r="L167" s="42"/>
      <c r="M167" s="39"/>
    </row>
    <row r="168" spans="1:13" ht="14" x14ac:dyDescent="0.4">
      <c r="A168" s="31">
        <v>308</v>
      </c>
      <c r="B168" s="113" t="s">
        <v>335</v>
      </c>
      <c r="C168" s="114" t="s">
        <v>771</v>
      </c>
      <c r="D168" s="99" t="s">
        <v>84</v>
      </c>
      <c r="E168" s="102" t="s">
        <v>65</v>
      </c>
      <c r="F168" s="39">
        <v>51.23</v>
      </c>
      <c r="G168" s="26"/>
      <c r="H168" s="31">
        <v>358</v>
      </c>
      <c r="I168" s="14"/>
      <c r="J168" s="8"/>
      <c r="K168" s="41"/>
      <c r="L168" s="42"/>
      <c r="M168" s="39"/>
    </row>
    <row r="169" spans="1:13" ht="14" x14ac:dyDescent="0.4">
      <c r="A169" s="31">
        <v>309</v>
      </c>
      <c r="B169" s="100" t="s">
        <v>268</v>
      </c>
      <c r="C169" s="101" t="s">
        <v>475</v>
      </c>
      <c r="D169" s="99" t="s">
        <v>74</v>
      </c>
      <c r="E169" s="102" t="s">
        <v>442</v>
      </c>
      <c r="F169" s="39">
        <v>52.41</v>
      </c>
      <c r="G169" s="26"/>
      <c r="H169" s="31">
        <v>359</v>
      </c>
      <c r="I169" s="14"/>
      <c r="J169" s="8"/>
      <c r="K169" s="41"/>
      <c r="L169" s="42"/>
      <c r="M169" s="39"/>
    </row>
    <row r="170" spans="1:13" ht="14" x14ac:dyDescent="0.4">
      <c r="A170" s="31">
        <v>310</v>
      </c>
      <c r="B170" s="100" t="s">
        <v>472</v>
      </c>
      <c r="C170" s="101" t="s">
        <v>772</v>
      </c>
      <c r="D170" s="99" t="s">
        <v>5</v>
      </c>
      <c r="E170" s="106" t="s">
        <v>269</v>
      </c>
      <c r="F170" s="39">
        <v>52.41</v>
      </c>
      <c r="G170" s="26"/>
      <c r="H170" s="31">
        <v>360</v>
      </c>
      <c r="I170" s="11"/>
      <c r="J170" s="12"/>
      <c r="K170" s="41"/>
      <c r="L170" s="42"/>
      <c r="M170" s="39"/>
    </row>
    <row r="171" spans="1:13" ht="14" x14ac:dyDescent="0.4">
      <c r="A171" s="31">
        <v>311</v>
      </c>
      <c r="B171" s="100" t="s">
        <v>405</v>
      </c>
      <c r="C171" s="101" t="s">
        <v>235</v>
      </c>
      <c r="D171" s="99" t="s">
        <v>74</v>
      </c>
      <c r="E171" s="102" t="s">
        <v>66</v>
      </c>
      <c r="F171" s="39">
        <v>53.44</v>
      </c>
      <c r="G171" s="26"/>
      <c r="H171" s="31">
        <v>361</v>
      </c>
      <c r="I171" s="15"/>
      <c r="J171" s="13"/>
      <c r="K171" s="21"/>
      <c r="L171" s="42"/>
      <c r="M171" s="39"/>
    </row>
    <row r="172" spans="1:13" ht="14" x14ac:dyDescent="0.4">
      <c r="A172" s="31">
        <v>312</v>
      </c>
      <c r="B172" s="100" t="s">
        <v>266</v>
      </c>
      <c r="C172" s="101" t="s">
        <v>473</v>
      </c>
      <c r="D172" s="99" t="s">
        <v>98</v>
      </c>
      <c r="E172" s="102" t="s">
        <v>124</v>
      </c>
      <c r="F172" s="39">
        <v>53.54</v>
      </c>
      <c r="G172" s="26"/>
      <c r="H172" s="31">
        <v>362</v>
      </c>
      <c r="I172" s="43"/>
      <c r="J172" s="20"/>
      <c r="K172" s="41"/>
      <c r="L172" s="42"/>
      <c r="M172" s="39"/>
    </row>
    <row r="173" spans="1:13" ht="14" x14ac:dyDescent="0.4">
      <c r="A173" s="31">
        <v>313</v>
      </c>
      <c r="B173" s="100" t="s">
        <v>272</v>
      </c>
      <c r="C173" s="101" t="s">
        <v>773</v>
      </c>
      <c r="D173" s="103" t="s">
        <v>108</v>
      </c>
      <c r="E173" s="102" t="s">
        <v>209</v>
      </c>
      <c r="F173" s="39">
        <v>54.43</v>
      </c>
      <c r="G173" s="26"/>
      <c r="H173" s="31">
        <v>363</v>
      </c>
      <c r="I173" s="11"/>
      <c r="J173" s="12"/>
      <c r="K173" s="41"/>
      <c r="L173" s="44"/>
      <c r="M173" s="39"/>
    </row>
    <row r="174" spans="1:13" ht="14" x14ac:dyDescent="0.4">
      <c r="A174" s="31">
        <v>314</v>
      </c>
      <c r="B174" s="100" t="s">
        <v>375</v>
      </c>
      <c r="C174" s="101" t="s">
        <v>478</v>
      </c>
      <c r="D174" s="99" t="s">
        <v>180</v>
      </c>
      <c r="E174" s="102" t="s">
        <v>124</v>
      </c>
      <c r="F174" s="39">
        <v>56.14</v>
      </c>
      <c r="G174" s="26"/>
      <c r="H174" s="31">
        <v>364</v>
      </c>
      <c r="I174" s="11"/>
      <c r="J174" s="12"/>
      <c r="K174" s="21"/>
      <c r="L174" s="42"/>
      <c r="M174" s="39"/>
    </row>
    <row r="175" spans="1:13" ht="14" x14ac:dyDescent="0.4">
      <c r="A175" s="31">
        <v>315</v>
      </c>
      <c r="B175" s="113" t="s">
        <v>774</v>
      </c>
      <c r="C175" s="114" t="s">
        <v>644</v>
      </c>
      <c r="D175" s="99" t="s">
        <v>84</v>
      </c>
      <c r="E175" s="102" t="s">
        <v>124</v>
      </c>
      <c r="F175" s="39">
        <v>57.2</v>
      </c>
      <c r="G175" s="26"/>
      <c r="H175" s="31">
        <v>365</v>
      </c>
      <c r="I175" s="18"/>
      <c r="J175" s="19"/>
      <c r="K175" s="21"/>
      <c r="L175" s="42"/>
      <c r="M175" s="39"/>
    </row>
    <row r="176" spans="1:13" ht="14" x14ac:dyDescent="0.4">
      <c r="A176" s="31">
        <v>316</v>
      </c>
      <c r="B176" s="100" t="s">
        <v>333</v>
      </c>
      <c r="C176" s="101" t="s">
        <v>477</v>
      </c>
      <c r="D176" s="103" t="s">
        <v>108</v>
      </c>
      <c r="E176" s="102" t="s">
        <v>209</v>
      </c>
      <c r="F176" s="39">
        <v>57.38</v>
      </c>
      <c r="G176" s="26"/>
      <c r="H176" s="31">
        <v>366</v>
      </c>
      <c r="I176" s="61"/>
      <c r="J176" s="21"/>
      <c r="K176" s="21"/>
      <c r="L176" s="42"/>
      <c r="M176" s="39"/>
    </row>
    <row r="177" spans="1:13" ht="14" x14ac:dyDescent="0.4">
      <c r="A177" s="31">
        <v>317</v>
      </c>
      <c r="B177" s="109" t="s">
        <v>775</v>
      </c>
      <c r="C177" s="110" t="s">
        <v>595</v>
      </c>
      <c r="D177" s="99" t="s">
        <v>84</v>
      </c>
      <c r="E177" s="106" t="s">
        <v>269</v>
      </c>
      <c r="F177" s="39">
        <v>58.41</v>
      </c>
      <c r="G177" s="26"/>
      <c r="H177" s="31">
        <v>367</v>
      </c>
      <c r="I177" s="11"/>
      <c r="J177" s="12"/>
      <c r="K177" s="41"/>
      <c r="L177" s="42"/>
      <c r="M177" s="39"/>
    </row>
    <row r="178" spans="1:13" ht="14" x14ac:dyDescent="0.4">
      <c r="A178" s="31">
        <v>318</v>
      </c>
      <c r="B178" s="100" t="s">
        <v>371</v>
      </c>
      <c r="C178" s="101" t="s">
        <v>776</v>
      </c>
      <c r="D178" s="103" t="s">
        <v>108</v>
      </c>
      <c r="E178" s="102" t="s">
        <v>209</v>
      </c>
      <c r="F178" s="39">
        <v>65.010000000000005</v>
      </c>
      <c r="G178" s="26"/>
      <c r="H178" s="31">
        <v>368</v>
      </c>
      <c r="I178" s="11"/>
      <c r="J178" s="12"/>
      <c r="K178" s="41"/>
      <c r="L178" s="42"/>
      <c r="M178" s="39"/>
    </row>
    <row r="179" spans="1:13" ht="14" x14ac:dyDescent="0.4">
      <c r="A179" s="31">
        <v>319</v>
      </c>
      <c r="B179" s="100"/>
      <c r="C179" s="101"/>
      <c r="D179" s="103"/>
      <c r="E179" s="106"/>
      <c r="F179" s="39"/>
      <c r="G179" s="26"/>
      <c r="H179" s="31">
        <v>369</v>
      </c>
      <c r="I179" s="11"/>
      <c r="J179" s="12"/>
      <c r="K179" s="41"/>
      <c r="L179" s="44"/>
      <c r="M179" s="39"/>
    </row>
    <row r="180" spans="1:13" ht="14" x14ac:dyDescent="0.4">
      <c r="A180" s="31">
        <v>320</v>
      </c>
      <c r="B180" s="100"/>
      <c r="C180" s="101"/>
      <c r="D180" s="103"/>
      <c r="E180" s="106"/>
      <c r="F180" s="39"/>
      <c r="G180" s="26"/>
      <c r="H180" s="31">
        <v>370</v>
      </c>
      <c r="I180" s="11"/>
      <c r="J180" s="12"/>
      <c r="K180" s="41"/>
      <c r="L180" s="42"/>
      <c r="M180" s="39"/>
    </row>
    <row r="181" spans="1:13" ht="14" x14ac:dyDescent="0.4">
      <c r="A181" s="31">
        <v>321</v>
      </c>
      <c r="B181" s="100"/>
      <c r="C181" s="101"/>
      <c r="D181" s="99"/>
      <c r="E181" s="102"/>
      <c r="F181" s="39"/>
      <c r="G181" s="26"/>
      <c r="H181" s="31">
        <v>371</v>
      </c>
      <c r="I181" s="14"/>
      <c r="J181" s="12"/>
      <c r="K181" s="41"/>
      <c r="L181" s="42"/>
      <c r="M181" s="39"/>
    </row>
    <row r="182" spans="1:13" ht="14" x14ac:dyDescent="0.4">
      <c r="A182" s="31">
        <v>322</v>
      </c>
      <c r="B182" s="100"/>
      <c r="C182" s="101"/>
      <c r="D182" s="99"/>
      <c r="E182" s="102"/>
      <c r="F182" s="39"/>
      <c r="G182" s="26"/>
      <c r="H182" s="31">
        <v>372</v>
      </c>
      <c r="I182" s="43"/>
      <c r="J182" s="20"/>
      <c r="K182" s="41"/>
      <c r="L182" s="44"/>
      <c r="M182" s="39"/>
    </row>
    <row r="183" spans="1:13" ht="14" x14ac:dyDescent="0.4">
      <c r="A183" s="31">
        <v>323</v>
      </c>
      <c r="B183" s="100"/>
      <c r="C183" s="101"/>
      <c r="D183" s="103"/>
      <c r="E183" s="102"/>
      <c r="F183" s="39"/>
      <c r="G183" s="26"/>
      <c r="H183" s="31">
        <v>373</v>
      </c>
      <c r="I183" s="14"/>
      <c r="J183" s="8"/>
      <c r="K183" s="41"/>
      <c r="L183" s="42"/>
      <c r="M183" s="39"/>
    </row>
    <row r="184" spans="1:13" ht="14" x14ac:dyDescent="0.4">
      <c r="A184" s="31">
        <v>324</v>
      </c>
      <c r="B184" s="100"/>
      <c r="C184" s="101"/>
      <c r="D184" s="103"/>
      <c r="E184" s="102"/>
      <c r="F184" s="39"/>
      <c r="G184" s="26"/>
      <c r="H184" s="31">
        <v>374</v>
      </c>
      <c r="I184" s="18"/>
      <c r="J184" s="19"/>
      <c r="K184" s="41"/>
      <c r="L184" s="42"/>
      <c r="M184" s="39"/>
    </row>
    <row r="185" spans="1:13" ht="14" x14ac:dyDescent="0.4">
      <c r="A185" s="31">
        <v>325</v>
      </c>
      <c r="B185" s="98"/>
      <c r="C185" s="99"/>
      <c r="D185" s="99"/>
      <c r="E185" s="102"/>
      <c r="F185" s="39"/>
      <c r="G185" s="26"/>
      <c r="H185" s="31">
        <v>375</v>
      </c>
      <c r="I185" s="11"/>
      <c r="J185" s="12"/>
      <c r="K185" s="41"/>
      <c r="L185" s="44"/>
      <c r="M185" s="39"/>
    </row>
    <row r="186" spans="1:13" ht="14" x14ac:dyDescent="0.4">
      <c r="A186" s="31">
        <v>326</v>
      </c>
      <c r="B186" s="100"/>
      <c r="C186" s="101"/>
      <c r="D186" s="103"/>
      <c r="E186" s="102"/>
      <c r="F186" s="39"/>
      <c r="G186" s="26"/>
      <c r="H186" s="31">
        <v>376</v>
      </c>
      <c r="I186" s="11"/>
      <c r="J186" s="12"/>
      <c r="K186" s="21"/>
      <c r="L186" s="44"/>
      <c r="M186" s="39"/>
    </row>
    <row r="187" spans="1:13" ht="14" x14ac:dyDescent="0.4">
      <c r="A187" s="31">
        <v>327</v>
      </c>
      <c r="B187" s="100"/>
      <c r="C187" s="101"/>
      <c r="D187" s="103"/>
      <c r="E187" s="102"/>
      <c r="F187" s="39"/>
      <c r="G187" s="26"/>
      <c r="H187" s="31">
        <v>377</v>
      </c>
      <c r="I187" s="14"/>
      <c r="J187" s="8"/>
      <c r="K187" s="41"/>
      <c r="L187" s="42"/>
      <c r="M187" s="39"/>
    </row>
    <row r="188" spans="1:13" ht="14" x14ac:dyDescent="0.4">
      <c r="A188" s="31">
        <v>328</v>
      </c>
      <c r="B188" s="100"/>
      <c r="C188" s="101"/>
      <c r="D188" s="99"/>
      <c r="E188" s="102"/>
      <c r="F188" s="39"/>
      <c r="G188" s="26"/>
      <c r="H188" s="31">
        <v>378</v>
      </c>
      <c r="I188" s="14"/>
      <c r="J188" s="8"/>
      <c r="K188" s="41"/>
      <c r="L188" s="42"/>
      <c r="M188" s="39"/>
    </row>
    <row r="189" spans="1:13" ht="14" x14ac:dyDescent="0.4">
      <c r="A189" s="31">
        <v>329</v>
      </c>
      <c r="B189" s="100"/>
      <c r="C189" s="101"/>
      <c r="D189" s="99"/>
      <c r="E189" s="102"/>
      <c r="F189" s="39"/>
      <c r="G189" s="26"/>
      <c r="H189" s="31">
        <v>379</v>
      </c>
      <c r="I189" s="14"/>
      <c r="J189" s="8"/>
      <c r="K189" s="41"/>
      <c r="L189" s="42"/>
      <c r="M189" s="39"/>
    </row>
    <row r="190" spans="1:13" ht="14" x14ac:dyDescent="0.4">
      <c r="A190" s="31">
        <v>330</v>
      </c>
      <c r="B190" s="100"/>
      <c r="C190" s="101"/>
      <c r="D190" s="99"/>
      <c r="E190" s="102"/>
      <c r="F190" s="39"/>
      <c r="G190" s="26"/>
      <c r="H190" s="31">
        <v>380</v>
      </c>
      <c r="I190" s="14"/>
      <c r="J190" s="8"/>
      <c r="K190" s="41"/>
      <c r="L190" s="42"/>
      <c r="M190" s="39"/>
    </row>
    <row r="191" spans="1:13" ht="14" x14ac:dyDescent="0.4">
      <c r="A191" s="31">
        <v>331</v>
      </c>
      <c r="B191" s="100"/>
      <c r="C191" s="101"/>
      <c r="D191" s="99"/>
      <c r="E191" s="102"/>
      <c r="F191" s="39"/>
      <c r="G191" s="26"/>
      <c r="H191" s="31">
        <v>381</v>
      </c>
      <c r="I191" s="11"/>
      <c r="J191" s="12"/>
      <c r="K191" s="41"/>
      <c r="L191" s="42"/>
      <c r="M191" s="39"/>
    </row>
    <row r="192" spans="1:13" ht="14" x14ac:dyDescent="0.4">
      <c r="A192" s="31">
        <v>332</v>
      </c>
      <c r="B192" s="100"/>
      <c r="C192" s="101"/>
      <c r="D192" s="99"/>
      <c r="E192" s="106"/>
      <c r="F192" s="39"/>
      <c r="G192" s="26"/>
      <c r="H192" s="31">
        <v>382</v>
      </c>
      <c r="I192" s="18"/>
      <c r="J192" s="19"/>
      <c r="K192" s="41"/>
      <c r="L192" s="42"/>
      <c r="M192" s="39"/>
    </row>
    <row r="193" spans="1:13" ht="14" x14ac:dyDescent="0.4">
      <c r="A193" s="31">
        <v>333</v>
      </c>
      <c r="B193" s="100"/>
      <c r="C193" s="101"/>
      <c r="D193" s="103"/>
      <c r="E193" s="102"/>
      <c r="F193" s="39"/>
      <c r="G193" s="26"/>
      <c r="H193" s="31">
        <v>383</v>
      </c>
      <c r="I193" s="11"/>
      <c r="J193" s="12"/>
      <c r="K193" s="41"/>
      <c r="L193" s="42"/>
      <c r="M193" s="39"/>
    </row>
    <row r="194" spans="1:13" ht="14" x14ac:dyDescent="0.4">
      <c r="A194" s="31">
        <v>334</v>
      </c>
      <c r="B194" s="113"/>
      <c r="C194" s="114"/>
      <c r="D194" s="99"/>
      <c r="E194" s="102"/>
      <c r="F194" s="39"/>
      <c r="G194" s="26"/>
      <c r="H194" s="31">
        <v>384</v>
      </c>
      <c r="I194" s="15"/>
      <c r="J194" s="13"/>
      <c r="K194" s="21"/>
      <c r="L194" s="42"/>
      <c r="M194" s="39"/>
    </row>
    <row r="195" spans="1:13" ht="14" x14ac:dyDescent="0.4">
      <c r="A195" s="31">
        <v>335</v>
      </c>
      <c r="B195" s="100"/>
      <c r="C195" s="101"/>
      <c r="D195" s="99"/>
      <c r="E195" s="102"/>
      <c r="F195" s="129"/>
      <c r="G195" s="26"/>
      <c r="H195" s="31">
        <v>385</v>
      </c>
      <c r="I195" s="11"/>
      <c r="J195" s="12"/>
      <c r="K195" s="21"/>
      <c r="L195" s="44"/>
      <c r="M195" s="39"/>
    </row>
    <row r="196" spans="1:13" ht="14" x14ac:dyDescent="0.4">
      <c r="A196" s="31">
        <v>336</v>
      </c>
      <c r="B196" s="113"/>
      <c r="C196" s="114"/>
      <c r="D196" s="99"/>
      <c r="E196" s="102"/>
      <c r="F196" s="39"/>
      <c r="G196" s="26"/>
      <c r="H196" s="31">
        <v>386</v>
      </c>
      <c r="I196" s="14"/>
      <c r="J196" s="8"/>
      <c r="K196" s="41"/>
      <c r="L196" s="42"/>
      <c r="M196" s="39"/>
    </row>
    <row r="197" spans="1:13" ht="14" x14ac:dyDescent="0.4">
      <c r="A197" s="31">
        <v>337</v>
      </c>
      <c r="B197" s="100"/>
      <c r="C197" s="101"/>
      <c r="D197" s="99"/>
      <c r="E197" s="102"/>
      <c r="F197" s="129"/>
      <c r="G197" s="26"/>
      <c r="H197" s="31">
        <v>387</v>
      </c>
      <c r="I197" s="15"/>
      <c r="J197" s="13"/>
      <c r="K197" s="41"/>
      <c r="L197" s="42"/>
      <c r="M197" s="39"/>
    </row>
    <row r="198" spans="1:13" ht="14" x14ac:dyDescent="0.4">
      <c r="A198" s="31">
        <v>338</v>
      </c>
      <c r="B198" s="100"/>
      <c r="C198" s="101"/>
      <c r="D198" s="99"/>
      <c r="E198" s="102"/>
      <c r="F198" s="39"/>
      <c r="G198" s="26"/>
      <c r="H198" s="31">
        <v>388</v>
      </c>
      <c r="I198" s="18"/>
      <c r="J198" s="19"/>
      <c r="K198" s="21"/>
      <c r="L198" s="42"/>
      <c r="M198" s="39"/>
    </row>
    <row r="199" spans="1:13" ht="14" x14ac:dyDescent="0.4">
      <c r="A199" s="31">
        <v>339</v>
      </c>
      <c r="B199" s="100"/>
      <c r="C199" s="101"/>
      <c r="D199" s="103"/>
      <c r="E199" s="102"/>
      <c r="F199" s="39"/>
      <c r="G199" s="26"/>
      <c r="H199" s="31">
        <v>389</v>
      </c>
      <c r="I199" s="62"/>
      <c r="J199" s="63"/>
      <c r="K199" s="41"/>
      <c r="L199" s="44"/>
      <c r="M199" s="39"/>
    </row>
    <row r="200" spans="1:13" ht="14" x14ac:dyDescent="0.4">
      <c r="A200" s="31">
        <v>340</v>
      </c>
      <c r="B200" s="100"/>
      <c r="C200" s="101"/>
      <c r="D200" s="99"/>
      <c r="E200" s="102"/>
      <c r="F200" s="39"/>
      <c r="G200" s="26"/>
      <c r="H200" s="31">
        <v>390</v>
      </c>
      <c r="I200" s="18"/>
      <c r="J200" s="19"/>
      <c r="K200" s="41"/>
      <c r="L200" s="42"/>
      <c r="M200" s="39"/>
    </row>
    <row r="201" spans="1:13" ht="14" x14ac:dyDescent="0.4">
      <c r="A201" s="31">
        <v>341</v>
      </c>
      <c r="B201" s="100"/>
      <c r="C201" s="101"/>
      <c r="D201" s="99"/>
      <c r="E201" s="102"/>
      <c r="F201" s="39"/>
      <c r="G201" s="26"/>
      <c r="H201" s="31">
        <v>391</v>
      </c>
      <c r="I201" s="15"/>
      <c r="J201" s="13"/>
      <c r="K201" s="21"/>
      <c r="L201" s="42"/>
      <c r="M201" s="39"/>
    </row>
    <row r="202" spans="1:13" ht="14" x14ac:dyDescent="0.4">
      <c r="A202" s="31">
        <v>342</v>
      </c>
      <c r="B202" s="100"/>
      <c r="C202" s="101"/>
      <c r="D202" s="103"/>
      <c r="E202" s="102"/>
      <c r="F202" s="39"/>
      <c r="G202" s="26"/>
      <c r="H202" s="31">
        <v>392</v>
      </c>
      <c r="I202" s="18"/>
      <c r="J202" s="19"/>
      <c r="K202" s="21"/>
      <c r="L202" s="42"/>
      <c r="M202" s="39"/>
    </row>
    <row r="203" spans="1:13" ht="14" x14ac:dyDescent="0.4">
      <c r="A203" s="31">
        <v>343</v>
      </c>
      <c r="B203" s="100"/>
      <c r="C203" s="101"/>
      <c r="D203" s="99"/>
      <c r="E203" s="102"/>
      <c r="F203" s="39"/>
      <c r="G203" s="26"/>
      <c r="H203" s="31">
        <v>393</v>
      </c>
      <c r="I203" s="18"/>
      <c r="J203" s="19"/>
      <c r="K203" s="8"/>
      <c r="L203" s="44"/>
      <c r="M203" s="39"/>
    </row>
    <row r="204" spans="1:13" ht="14" x14ac:dyDescent="0.4">
      <c r="A204" s="31">
        <v>344</v>
      </c>
      <c r="B204" s="100"/>
      <c r="C204" s="101"/>
      <c r="D204" s="103"/>
      <c r="E204" s="102"/>
      <c r="F204" s="39"/>
      <c r="G204" s="26"/>
      <c r="H204" s="31">
        <v>394</v>
      </c>
      <c r="I204" s="15"/>
      <c r="J204" s="13"/>
      <c r="K204" s="21"/>
      <c r="L204" s="44"/>
      <c r="M204" s="39"/>
    </row>
    <row r="205" spans="1:13" ht="14" x14ac:dyDescent="0.4">
      <c r="A205" s="31">
        <v>345</v>
      </c>
      <c r="B205" s="100"/>
      <c r="C205" s="101"/>
      <c r="D205" s="103"/>
      <c r="E205" s="102"/>
      <c r="F205" s="39"/>
      <c r="G205" s="26"/>
      <c r="H205" s="31">
        <v>395</v>
      </c>
      <c r="I205" s="18"/>
      <c r="J205" s="19"/>
      <c r="K205" s="8"/>
      <c r="L205" s="42"/>
      <c r="M205" s="58"/>
    </row>
    <row r="206" spans="1:13" ht="14" x14ac:dyDescent="0.4">
      <c r="A206" s="31">
        <v>346</v>
      </c>
      <c r="B206" s="100"/>
      <c r="C206" s="101"/>
      <c r="D206" s="103"/>
      <c r="E206" s="102"/>
      <c r="F206" s="39"/>
      <c r="G206" s="26"/>
      <c r="H206" s="31">
        <v>396</v>
      </c>
      <c r="I206" s="18"/>
      <c r="J206" s="19"/>
      <c r="K206" s="8"/>
      <c r="L206" s="42"/>
      <c r="M206" s="39"/>
    </row>
    <row r="207" spans="1:13" ht="14" x14ac:dyDescent="0.4">
      <c r="A207" s="31">
        <v>347</v>
      </c>
      <c r="B207" s="100"/>
      <c r="C207" s="101"/>
      <c r="D207" s="99"/>
      <c r="E207" s="102"/>
      <c r="F207" s="39"/>
      <c r="G207" s="26"/>
      <c r="H207" s="31">
        <v>397</v>
      </c>
      <c r="I207" s="18"/>
      <c r="J207" s="19"/>
      <c r="K207" s="41"/>
      <c r="L207" s="42"/>
      <c r="M207" s="58"/>
    </row>
    <row r="208" spans="1:13" ht="14" x14ac:dyDescent="0.4">
      <c r="A208" s="31">
        <v>348</v>
      </c>
      <c r="B208" s="100"/>
      <c r="C208" s="101"/>
      <c r="D208" s="103"/>
      <c r="E208" s="102"/>
      <c r="F208" s="39"/>
      <c r="G208" s="26"/>
      <c r="H208" s="31">
        <v>398</v>
      </c>
      <c r="I208" s="14"/>
      <c r="J208" s="8"/>
      <c r="K208" s="8"/>
      <c r="L208" s="42"/>
      <c r="M208" s="39"/>
    </row>
    <row r="209" spans="1:13" ht="14" x14ac:dyDescent="0.4">
      <c r="A209" s="31">
        <v>349</v>
      </c>
      <c r="B209" s="100"/>
      <c r="C209" s="101"/>
      <c r="D209" s="99"/>
      <c r="E209" s="102"/>
      <c r="F209" s="39"/>
      <c r="G209" s="26"/>
      <c r="H209" s="31">
        <v>399</v>
      </c>
      <c r="I209" s="14"/>
      <c r="J209" s="8"/>
      <c r="K209" s="8"/>
      <c r="L209" s="42"/>
      <c r="M209" s="39"/>
    </row>
    <row r="210" spans="1:13" ht="14" x14ac:dyDescent="0.4">
      <c r="A210" s="31">
        <v>350</v>
      </c>
      <c r="B210" s="43"/>
      <c r="C210" s="20"/>
      <c r="D210" s="41"/>
      <c r="E210" s="45"/>
      <c r="F210" s="39"/>
      <c r="G210" s="26"/>
      <c r="H210" s="31">
        <v>400</v>
      </c>
      <c r="I210" s="15"/>
      <c r="J210" s="13"/>
      <c r="K210" s="41"/>
      <c r="L210" s="42"/>
      <c r="M210" s="39"/>
    </row>
    <row r="211" spans="1:13" ht="14" x14ac:dyDescent="0.4">
      <c r="A211" s="64"/>
      <c r="B211" s="65"/>
      <c r="C211" s="65"/>
      <c r="D211" s="66"/>
      <c r="E211" s="67"/>
      <c r="F211" s="67"/>
      <c r="G211" s="26"/>
      <c r="H211" s="64"/>
      <c r="I211" s="65"/>
      <c r="J211" s="65"/>
      <c r="K211" s="68"/>
      <c r="L211" s="66"/>
      <c r="M211" s="51"/>
    </row>
    <row r="212" spans="1:13" ht="14" x14ac:dyDescent="0.4">
      <c r="A212" s="64"/>
      <c r="B212" s="65"/>
      <c r="C212" s="65"/>
      <c r="D212" s="66"/>
      <c r="E212" s="67"/>
      <c r="F212" s="67"/>
      <c r="G212" s="26"/>
      <c r="H212" s="64"/>
      <c r="I212" s="65"/>
      <c r="J212" s="65"/>
      <c r="K212" s="68"/>
      <c r="L212" s="66"/>
      <c r="M212" s="51"/>
    </row>
    <row r="213" spans="1:13" ht="14" x14ac:dyDescent="0.4">
      <c r="A213" s="22" t="s">
        <v>16</v>
      </c>
      <c r="B213" s="23"/>
      <c r="C213" s="23"/>
      <c r="D213" s="24"/>
      <c r="E213" s="22" t="s">
        <v>22</v>
      </c>
      <c r="F213" s="25"/>
      <c r="G213" s="26"/>
      <c r="H213" s="22"/>
      <c r="I213" s="23" t="str">
        <f>+I1</f>
        <v>Wollaton hall</v>
      </c>
      <c r="J213" s="26"/>
      <c r="K213" s="47" t="str">
        <f>+K1</f>
        <v>17th June 2026</v>
      </c>
      <c r="L213" s="28"/>
      <c r="M213" s="29"/>
    </row>
    <row r="214" spans="1:13" ht="14" x14ac:dyDescent="0.4">
      <c r="A214" s="31" t="s">
        <v>18</v>
      </c>
      <c r="B214" s="32" t="s">
        <v>0</v>
      </c>
      <c r="C214" s="32" t="s">
        <v>1</v>
      </c>
      <c r="D214" s="33" t="s">
        <v>2</v>
      </c>
      <c r="E214" s="31" t="s">
        <v>19</v>
      </c>
      <c r="F214" s="34" t="s">
        <v>20</v>
      </c>
      <c r="G214" s="26"/>
      <c r="H214" s="31" t="s">
        <v>18</v>
      </c>
      <c r="I214" s="32" t="s">
        <v>0</v>
      </c>
      <c r="J214" s="32" t="s">
        <v>1</v>
      </c>
      <c r="K214" s="33" t="s">
        <v>2</v>
      </c>
      <c r="L214" s="31" t="s">
        <v>19</v>
      </c>
      <c r="M214" s="34" t="s">
        <v>20</v>
      </c>
    </row>
    <row r="215" spans="1:13" ht="14" x14ac:dyDescent="0.4">
      <c r="A215" s="31">
        <v>1</v>
      </c>
      <c r="B215" s="169" t="s">
        <v>555</v>
      </c>
      <c r="C215" s="111" t="s">
        <v>556</v>
      </c>
      <c r="D215" s="107" t="s">
        <v>44</v>
      </c>
      <c r="E215" s="108" t="s">
        <v>71</v>
      </c>
      <c r="F215" s="39">
        <v>30.02</v>
      </c>
      <c r="G215" s="26"/>
      <c r="H215" s="31">
        <v>51</v>
      </c>
      <c r="I215" s="97" t="s">
        <v>128</v>
      </c>
      <c r="J215" s="111" t="s">
        <v>129</v>
      </c>
      <c r="K215" s="107" t="s">
        <v>98</v>
      </c>
      <c r="L215" s="108" t="s">
        <v>124</v>
      </c>
      <c r="M215" s="39">
        <v>38.35</v>
      </c>
    </row>
    <row r="216" spans="1:13" ht="14" x14ac:dyDescent="0.4">
      <c r="A216" s="31">
        <v>2</v>
      </c>
      <c r="B216" s="105" t="s">
        <v>557</v>
      </c>
      <c r="C216" s="101" t="s">
        <v>558</v>
      </c>
      <c r="D216" s="99" t="s">
        <v>44</v>
      </c>
      <c r="E216" s="102" t="s">
        <v>66</v>
      </c>
      <c r="F216" s="39">
        <v>30.49</v>
      </c>
      <c r="G216" s="26"/>
      <c r="H216" s="31">
        <v>52</v>
      </c>
      <c r="I216" s="100" t="s">
        <v>139</v>
      </c>
      <c r="J216" s="101" t="s">
        <v>141</v>
      </c>
      <c r="K216" s="101" t="s">
        <v>95</v>
      </c>
      <c r="L216" s="102" t="s">
        <v>124</v>
      </c>
      <c r="M216" s="39">
        <v>38.369999999999997</v>
      </c>
    </row>
    <row r="217" spans="1:13" ht="14" x14ac:dyDescent="0.4">
      <c r="A217" s="31">
        <v>3</v>
      </c>
      <c r="B217" s="100" t="s">
        <v>67</v>
      </c>
      <c r="C217" s="101" t="s">
        <v>68</v>
      </c>
      <c r="D217" s="99" t="s">
        <v>13</v>
      </c>
      <c r="E217" s="102" t="s">
        <v>65</v>
      </c>
      <c r="F217" s="39">
        <v>31.26</v>
      </c>
      <c r="G217" s="26"/>
      <c r="H217" s="31">
        <v>53</v>
      </c>
      <c r="I217" s="121" t="s">
        <v>130</v>
      </c>
      <c r="J217" s="122" t="s">
        <v>581</v>
      </c>
      <c r="K217" s="122" t="s">
        <v>108</v>
      </c>
      <c r="L217" s="102" t="s">
        <v>71</v>
      </c>
      <c r="M217" s="39">
        <v>38.39</v>
      </c>
    </row>
    <row r="218" spans="1:13" ht="14" x14ac:dyDescent="0.4">
      <c r="A218" s="31">
        <v>4</v>
      </c>
      <c r="B218" s="109" t="s">
        <v>559</v>
      </c>
      <c r="C218" s="110" t="s">
        <v>560</v>
      </c>
      <c r="D218" s="101" t="s">
        <v>28</v>
      </c>
      <c r="E218" s="102" t="s">
        <v>66</v>
      </c>
      <c r="F218" s="39">
        <v>31.57</v>
      </c>
      <c r="G218" s="26"/>
      <c r="H218" s="31">
        <v>54</v>
      </c>
      <c r="I218" s="100" t="s">
        <v>159</v>
      </c>
      <c r="J218" s="101" t="s">
        <v>160</v>
      </c>
      <c r="K218" s="99" t="s">
        <v>98</v>
      </c>
      <c r="L218" s="102" t="s">
        <v>71</v>
      </c>
      <c r="M218" s="39">
        <v>38.43</v>
      </c>
    </row>
    <row r="219" spans="1:13" ht="14" x14ac:dyDescent="0.4">
      <c r="A219" s="31">
        <v>5</v>
      </c>
      <c r="B219" s="100" t="s">
        <v>72</v>
      </c>
      <c r="C219" s="101" t="s">
        <v>73</v>
      </c>
      <c r="D219" s="99" t="s">
        <v>74</v>
      </c>
      <c r="E219" s="102" t="s">
        <v>65</v>
      </c>
      <c r="F219" s="39">
        <v>32.270000000000003</v>
      </c>
      <c r="G219" s="26"/>
      <c r="H219" s="31">
        <v>55</v>
      </c>
      <c r="I219" s="119" t="s">
        <v>582</v>
      </c>
      <c r="J219" s="110" t="s">
        <v>583</v>
      </c>
      <c r="K219" s="99" t="s">
        <v>29</v>
      </c>
      <c r="L219" s="102" t="s">
        <v>71</v>
      </c>
      <c r="M219" s="39">
        <v>38.479999999999997</v>
      </c>
    </row>
    <row r="220" spans="1:13" ht="14" x14ac:dyDescent="0.4">
      <c r="A220" s="31">
        <v>6</v>
      </c>
      <c r="B220" s="100" t="s">
        <v>561</v>
      </c>
      <c r="C220" s="101" t="s">
        <v>562</v>
      </c>
      <c r="D220" s="99" t="s">
        <v>26</v>
      </c>
      <c r="E220" s="102" t="s">
        <v>71</v>
      </c>
      <c r="F220" s="39">
        <v>33.020000000000003</v>
      </c>
      <c r="G220" s="26"/>
      <c r="H220" s="31">
        <v>56</v>
      </c>
      <c r="I220" s="100" t="s">
        <v>131</v>
      </c>
      <c r="J220" s="101" t="s">
        <v>132</v>
      </c>
      <c r="K220" s="101" t="s">
        <v>113</v>
      </c>
      <c r="L220" s="106" t="s">
        <v>66</v>
      </c>
      <c r="M220" s="39">
        <v>38.58</v>
      </c>
    </row>
    <row r="221" spans="1:13" ht="14" x14ac:dyDescent="0.4">
      <c r="A221" s="31">
        <v>7</v>
      </c>
      <c r="B221" s="100" t="s">
        <v>75</v>
      </c>
      <c r="C221" s="101" t="s">
        <v>76</v>
      </c>
      <c r="D221" s="99" t="s">
        <v>26</v>
      </c>
      <c r="E221" s="106" t="s">
        <v>65</v>
      </c>
      <c r="F221" s="39">
        <v>33.159999999999997</v>
      </c>
      <c r="G221" s="26"/>
      <c r="H221" s="31">
        <v>57</v>
      </c>
      <c r="I221" s="100" t="s">
        <v>103</v>
      </c>
      <c r="J221" s="101" t="s">
        <v>90</v>
      </c>
      <c r="K221" s="99" t="s">
        <v>13</v>
      </c>
      <c r="L221" s="102" t="s">
        <v>79</v>
      </c>
      <c r="M221" s="39">
        <v>39.03</v>
      </c>
    </row>
    <row r="222" spans="1:13" ht="14" x14ac:dyDescent="0.4">
      <c r="A222" s="31">
        <v>8</v>
      </c>
      <c r="B222" s="100" t="s">
        <v>563</v>
      </c>
      <c r="C222" s="101" t="s">
        <v>564</v>
      </c>
      <c r="D222" s="99" t="s">
        <v>74</v>
      </c>
      <c r="E222" s="102" t="s">
        <v>65</v>
      </c>
      <c r="F222" s="39">
        <v>33.43</v>
      </c>
      <c r="G222" s="26"/>
      <c r="H222" s="31">
        <v>58</v>
      </c>
      <c r="I222" s="100" t="s">
        <v>584</v>
      </c>
      <c r="J222" s="101" t="s">
        <v>585</v>
      </c>
      <c r="K222" s="99" t="s">
        <v>98</v>
      </c>
      <c r="L222" s="102" t="s">
        <v>65</v>
      </c>
      <c r="M222" s="39">
        <v>39.06</v>
      </c>
    </row>
    <row r="223" spans="1:13" ht="14" x14ac:dyDescent="0.4">
      <c r="A223" s="31">
        <v>9</v>
      </c>
      <c r="B223" s="100" t="s">
        <v>69</v>
      </c>
      <c r="C223" s="101" t="s">
        <v>70</v>
      </c>
      <c r="D223" s="101" t="s">
        <v>32</v>
      </c>
      <c r="E223" s="102" t="s">
        <v>71</v>
      </c>
      <c r="F223" s="39">
        <v>33.49</v>
      </c>
      <c r="G223" s="26"/>
      <c r="H223" s="31">
        <v>59</v>
      </c>
      <c r="I223" s="109" t="s">
        <v>118</v>
      </c>
      <c r="J223" s="110" t="s">
        <v>133</v>
      </c>
      <c r="K223" s="106" t="s">
        <v>101</v>
      </c>
      <c r="L223" s="102" t="s">
        <v>66</v>
      </c>
      <c r="M223" s="39">
        <v>39.090000000000003</v>
      </c>
    </row>
    <row r="224" spans="1:13" ht="14" x14ac:dyDescent="0.4">
      <c r="A224" s="31">
        <v>10</v>
      </c>
      <c r="B224" s="100" t="s">
        <v>85</v>
      </c>
      <c r="C224" s="101" t="s">
        <v>86</v>
      </c>
      <c r="D224" s="99" t="s">
        <v>26</v>
      </c>
      <c r="E224" s="102" t="s">
        <v>71</v>
      </c>
      <c r="F224" s="39">
        <v>33.520000000000003</v>
      </c>
      <c r="G224" s="26"/>
      <c r="H224" s="31">
        <v>60</v>
      </c>
      <c r="I224" s="100" t="s">
        <v>148</v>
      </c>
      <c r="J224" s="101" t="s">
        <v>149</v>
      </c>
      <c r="K224" s="99" t="s">
        <v>13</v>
      </c>
      <c r="L224" s="102" t="s">
        <v>65</v>
      </c>
      <c r="M224" s="39">
        <v>39.19</v>
      </c>
    </row>
    <row r="225" spans="1:13" ht="14" x14ac:dyDescent="0.4">
      <c r="A225" s="31">
        <v>11</v>
      </c>
      <c r="B225" s="100" t="s">
        <v>178</v>
      </c>
      <c r="C225" s="101" t="s">
        <v>565</v>
      </c>
      <c r="D225" s="99" t="s">
        <v>98</v>
      </c>
      <c r="E225" s="102" t="s">
        <v>66</v>
      </c>
      <c r="F225" s="39">
        <v>34.08</v>
      </c>
      <c r="G225" s="26"/>
      <c r="H225" s="31">
        <v>61</v>
      </c>
      <c r="I225" s="113" t="s">
        <v>529</v>
      </c>
      <c r="J225" s="114" t="s">
        <v>165</v>
      </c>
      <c r="K225" s="99" t="s">
        <v>84</v>
      </c>
      <c r="L225" s="102" t="s">
        <v>124</v>
      </c>
      <c r="M225" s="71">
        <v>39.21</v>
      </c>
    </row>
    <row r="226" spans="1:13" ht="14" x14ac:dyDescent="0.4">
      <c r="A226" s="31">
        <v>12</v>
      </c>
      <c r="B226" s="100" t="s">
        <v>520</v>
      </c>
      <c r="C226" s="101" t="s">
        <v>521</v>
      </c>
      <c r="D226" s="99" t="s">
        <v>98</v>
      </c>
      <c r="E226" s="102" t="s">
        <v>65</v>
      </c>
      <c r="F226" s="39">
        <v>35</v>
      </c>
      <c r="G226" s="26"/>
      <c r="H226" s="31">
        <v>62</v>
      </c>
      <c r="I226" s="100" t="s">
        <v>146</v>
      </c>
      <c r="J226" s="101" t="s">
        <v>147</v>
      </c>
      <c r="K226" s="99" t="s">
        <v>26</v>
      </c>
      <c r="L226" s="102" t="s">
        <v>66</v>
      </c>
      <c r="M226" s="39">
        <v>39.29</v>
      </c>
    </row>
    <row r="227" spans="1:13" ht="14" x14ac:dyDescent="0.4">
      <c r="A227" s="31">
        <v>13</v>
      </c>
      <c r="B227" s="109" t="s">
        <v>87</v>
      </c>
      <c r="C227" s="110" t="s">
        <v>88</v>
      </c>
      <c r="D227" s="101" t="s">
        <v>28</v>
      </c>
      <c r="E227" s="102" t="s">
        <v>66</v>
      </c>
      <c r="F227" s="71">
        <v>34.22</v>
      </c>
      <c r="G227" s="26"/>
      <c r="H227" s="31">
        <v>63</v>
      </c>
      <c r="I227" s="100" t="s">
        <v>144</v>
      </c>
      <c r="J227" s="101" t="s">
        <v>145</v>
      </c>
      <c r="K227" s="101" t="s">
        <v>108</v>
      </c>
      <c r="L227" s="102" t="s">
        <v>66</v>
      </c>
      <c r="M227" s="39">
        <v>39.369999999999997</v>
      </c>
    </row>
    <row r="228" spans="1:13" ht="14" x14ac:dyDescent="0.4">
      <c r="A228" s="31">
        <v>14</v>
      </c>
      <c r="B228" s="100" t="s">
        <v>93</v>
      </c>
      <c r="C228" s="101" t="s">
        <v>94</v>
      </c>
      <c r="D228" s="101" t="s">
        <v>95</v>
      </c>
      <c r="E228" s="102" t="s">
        <v>66</v>
      </c>
      <c r="F228" s="39">
        <v>34.229999999999997</v>
      </c>
      <c r="G228" s="26"/>
      <c r="H228" s="31">
        <v>64</v>
      </c>
      <c r="I228" s="100" t="s">
        <v>166</v>
      </c>
      <c r="J228" s="101" t="s">
        <v>378</v>
      </c>
      <c r="K228" s="103" t="s">
        <v>49</v>
      </c>
      <c r="L228" s="102" t="s">
        <v>65</v>
      </c>
      <c r="M228" s="39">
        <v>39.42</v>
      </c>
    </row>
    <row r="229" spans="1:13" ht="14" x14ac:dyDescent="0.4">
      <c r="A229" s="31">
        <v>15</v>
      </c>
      <c r="B229" s="100" t="s">
        <v>111</v>
      </c>
      <c r="C229" s="101" t="s">
        <v>112</v>
      </c>
      <c r="D229" s="101" t="s">
        <v>113</v>
      </c>
      <c r="E229" s="102" t="s">
        <v>66</v>
      </c>
      <c r="F229" s="39">
        <v>34.26</v>
      </c>
      <c r="G229" s="26"/>
      <c r="H229" s="31">
        <v>65</v>
      </c>
      <c r="I229" s="100" t="s">
        <v>152</v>
      </c>
      <c r="J229" s="101" t="s">
        <v>175</v>
      </c>
      <c r="K229" s="99" t="s">
        <v>13</v>
      </c>
      <c r="L229" s="102" t="s">
        <v>66</v>
      </c>
      <c r="M229" s="39">
        <v>39.44</v>
      </c>
    </row>
    <row r="230" spans="1:13" ht="14" x14ac:dyDescent="0.4">
      <c r="A230" s="31">
        <v>16</v>
      </c>
      <c r="B230" s="100" t="s">
        <v>72</v>
      </c>
      <c r="C230" s="101" t="s">
        <v>119</v>
      </c>
      <c r="D230" s="99" t="s">
        <v>13</v>
      </c>
      <c r="E230" s="102" t="s">
        <v>66</v>
      </c>
      <c r="F230" s="39">
        <v>34.39</v>
      </c>
      <c r="G230" s="26"/>
      <c r="H230" s="31">
        <v>66</v>
      </c>
      <c r="I230" s="100" t="s">
        <v>130</v>
      </c>
      <c r="J230" s="101" t="s">
        <v>523</v>
      </c>
      <c r="K230" s="101" t="s">
        <v>113</v>
      </c>
      <c r="L230" s="106" t="s">
        <v>66</v>
      </c>
      <c r="M230" s="39">
        <v>39.46</v>
      </c>
    </row>
    <row r="231" spans="1:13" ht="14" x14ac:dyDescent="0.4">
      <c r="A231" s="31">
        <v>17</v>
      </c>
      <c r="B231" s="100" t="s">
        <v>77</v>
      </c>
      <c r="C231" s="101" t="s">
        <v>78</v>
      </c>
      <c r="D231" s="99" t="s">
        <v>13</v>
      </c>
      <c r="E231" s="102" t="s">
        <v>79</v>
      </c>
      <c r="F231" s="39">
        <v>34.43</v>
      </c>
      <c r="G231" s="26"/>
      <c r="H231" s="31">
        <v>67</v>
      </c>
      <c r="I231" s="113" t="s">
        <v>220</v>
      </c>
      <c r="J231" s="114" t="s">
        <v>586</v>
      </c>
      <c r="K231" s="99" t="s">
        <v>84</v>
      </c>
      <c r="L231" s="102" t="s">
        <v>65</v>
      </c>
      <c r="M231" s="39">
        <v>39.53</v>
      </c>
    </row>
    <row r="232" spans="1:13" ht="14" x14ac:dyDescent="0.4">
      <c r="A232" s="31">
        <v>18</v>
      </c>
      <c r="B232" s="113" t="s">
        <v>82</v>
      </c>
      <c r="C232" s="114" t="s">
        <v>83</v>
      </c>
      <c r="D232" s="99" t="s">
        <v>84</v>
      </c>
      <c r="E232" s="106" t="s">
        <v>65</v>
      </c>
      <c r="F232" s="39">
        <v>34.46</v>
      </c>
      <c r="G232" s="26"/>
      <c r="H232" s="31">
        <v>68</v>
      </c>
      <c r="I232" s="100" t="s">
        <v>563</v>
      </c>
      <c r="J232" s="101" t="s">
        <v>587</v>
      </c>
      <c r="K232" s="101" t="s">
        <v>108</v>
      </c>
      <c r="L232" s="102" t="s">
        <v>65</v>
      </c>
      <c r="M232" s="39">
        <v>39.57</v>
      </c>
    </row>
    <row r="233" spans="1:13" ht="14" x14ac:dyDescent="0.4">
      <c r="A233" s="31">
        <v>19</v>
      </c>
      <c r="B233" s="100" t="s">
        <v>80</v>
      </c>
      <c r="C233" s="101" t="s">
        <v>81</v>
      </c>
      <c r="D233" s="99" t="s">
        <v>13</v>
      </c>
      <c r="E233" s="102" t="s">
        <v>65</v>
      </c>
      <c r="F233" s="71">
        <v>34.47</v>
      </c>
      <c r="G233" s="26"/>
      <c r="H233" s="31">
        <v>69</v>
      </c>
      <c r="I233" s="98" t="s">
        <v>525</v>
      </c>
      <c r="J233" s="99" t="s">
        <v>526</v>
      </c>
      <c r="K233" s="99" t="s">
        <v>29</v>
      </c>
      <c r="L233" s="102" t="s">
        <v>66</v>
      </c>
      <c r="M233" s="39">
        <v>40.04</v>
      </c>
    </row>
    <row r="234" spans="1:13" ht="14" x14ac:dyDescent="0.4">
      <c r="A234" s="31">
        <v>20</v>
      </c>
      <c r="B234" s="104" t="s">
        <v>566</v>
      </c>
      <c r="C234" s="103" t="s">
        <v>567</v>
      </c>
      <c r="D234" s="99" t="s">
        <v>27</v>
      </c>
      <c r="E234" s="102" t="s">
        <v>71</v>
      </c>
      <c r="F234" s="39">
        <v>34.57</v>
      </c>
      <c r="G234" s="26"/>
      <c r="H234" s="31">
        <v>70</v>
      </c>
      <c r="I234" s="100" t="s">
        <v>75</v>
      </c>
      <c r="J234" s="101" t="s">
        <v>588</v>
      </c>
      <c r="K234" s="101" t="s">
        <v>108</v>
      </c>
      <c r="L234" s="102" t="s">
        <v>71</v>
      </c>
      <c r="M234" s="39">
        <v>40.08</v>
      </c>
    </row>
    <row r="235" spans="1:13" ht="14" x14ac:dyDescent="0.4">
      <c r="A235" s="31">
        <v>21</v>
      </c>
      <c r="B235" s="100" t="s">
        <v>96</v>
      </c>
      <c r="C235" s="101" t="s">
        <v>97</v>
      </c>
      <c r="D235" s="99" t="s">
        <v>26</v>
      </c>
      <c r="E235" s="102" t="s">
        <v>66</v>
      </c>
      <c r="F235" s="39">
        <v>34.590000000000003</v>
      </c>
      <c r="G235" s="26"/>
      <c r="H235" s="31">
        <v>71</v>
      </c>
      <c r="I235" s="100" t="s">
        <v>197</v>
      </c>
      <c r="J235" s="101" t="s">
        <v>589</v>
      </c>
      <c r="K235" s="101" t="s">
        <v>108</v>
      </c>
      <c r="L235" s="102" t="s">
        <v>66</v>
      </c>
      <c r="M235" s="39">
        <v>40.090000000000003</v>
      </c>
    </row>
    <row r="236" spans="1:13" ht="14" x14ac:dyDescent="0.4">
      <c r="A236" s="31">
        <v>22</v>
      </c>
      <c r="B236" s="98" t="s">
        <v>69</v>
      </c>
      <c r="C236" s="99" t="s">
        <v>102</v>
      </c>
      <c r="D236" s="99" t="s">
        <v>32</v>
      </c>
      <c r="E236" s="102" t="s">
        <v>71</v>
      </c>
      <c r="F236" s="39">
        <v>35</v>
      </c>
      <c r="G236" s="26"/>
      <c r="H236" s="31">
        <v>72</v>
      </c>
      <c r="I236" s="113" t="s">
        <v>152</v>
      </c>
      <c r="J236" s="114" t="s">
        <v>590</v>
      </c>
      <c r="K236" s="99" t="s">
        <v>84</v>
      </c>
      <c r="L236" s="102" t="s">
        <v>66</v>
      </c>
      <c r="M236" s="39">
        <v>40.11</v>
      </c>
    </row>
    <row r="237" spans="1:13" ht="14" x14ac:dyDescent="0.4">
      <c r="A237" s="31">
        <v>23</v>
      </c>
      <c r="B237" s="100" t="s">
        <v>222</v>
      </c>
      <c r="C237" s="101" t="s">
        <v>379</v>
      </c>
      <c r="D237" s="99" t="s">
        <v>13</v>
      </c>
      <c r="E237" s="102" t="s">
        <v>71</v>
      </c>
      <c r="F237" s="39">
        <v>35.049999999999997</v>
      </c>
      <c r="G237" s="26"/>
      <c r="H237" s="31">
        <v>73</v>
      </c>
      <c r="I237" s="109" t="s">
        <v>150</v>
      </c>
      <c r="J237" s="110" t="s">
        <v>151</v>
      </c>
      <c r="K237" s="101" t="s">
        <v>28</v>
      </c>
      <c r="L237" s="102" t="s">
        <v>71</v>
      </c>
      <c r="M237" s="39">
        <v>40.25</v>
      </c>
    </row>
    <row r="238" spans="1:13" ht="14" x14ac:dyDescent="0.4">
      <c r="A238" s="31">
        <v>24</v>
      </c>
      <c r="B238" s="126" t="s">
        <v>85</v>
      </c>
      <c r="C238" s="127" t="s">
        <v>568</v>
      </c>
      <c r="D238" s="127" t="s">
        <v>305</v>
      </c>
      <c r="E238" s="102" t="s">
        <v>66</v>
      </c>
      <c r="F238" s="39">
        <v>35.1</v>
      </c>
      <c r="G238" s="26"/>
      <c r="H238" s="31">
        <v>74</v>
      </c>
      <c r="I238" s="100" t="s">
        <v>166</v>
      </c>
      <c r="J238" s="101" t="s">
        <v>167</v>
      </c>
      <c r="K238" s="99" t="s">
        <v>158</v>
      </c>
      <c r="L238" s="102" t="s">
        <v>65</v>
      </c>
      <c r="M238" s="39">
        <v>40.32</v>
      </c>
    </row>
    <row r="239" spans="1:13" ht="14" x14ac:dyDescent="0.4">
      <c r="A239" s="31">
        <v>25</v>
      </c>
      <c r="B239" s="100" t="s">
        <v>89</v>
      </c>
      <c r="C239" s="101" t="s">
        <v>90</v>
      </c>
      <c r="D239" s="99" t="s">
        <v>13</v>
      </c>
      <c r="E239" s="102" t="s">
        <v>65</v>
      </c>
      <c r="F239" s="39">
        <v>35.33</v>
      </c>
      <c r="G239" s="26"/>
      <c r="H239" s="31">
        <v>75</v>
      </c>
      <c r="I239" s="113" t="s">
        <v>547</v>
      </c>
      <c r="J239" s="114" t="s">
        <v>591</v>
      </c>
      <c r="K239" s="99" t="s">
        <v>84</v>
      </c>
      <c r="L239" s="106" t="s">
        <v>65</v>
      </c>
      <c r="M239" s="39">
        <v>40.33</v>
      </c>
    </row>
    <row r="240" spans="1:13" ht="14" x14ac:dyDescent="0.4">
      <c r="A240" s="31">
        <v>26</v>
      </c>
      <c r="B240" s="100" t="s">
        <v>569</v>
      </c>
      <c r="C240" s="101" t="s">
        <v>104</v>
      </c>
      <c r="D240" s="99" t="s">
        <v>105</v>
      </c>
      <c r="E240" s="102" t="s">
        <v>65</v>
      </c>
      <c r="F240" s="39">
        <v>35.42</v>
      </c>
      <c r="G240" s="26"/>
      <c r="H240" s="31">
        <v>76</v>
      </c>
      <c r="I240" s="113" t="s">
        <v>532</v>
      </c>
      <c r="J240" s="114" t="s">
        <v>533</v>
      </c>
      <c r="K240" s="99" t="s">
        <v>84</v>
      </c>
      <c r="L240" s="102" t="s">
        <v>66</v>
      </c>
      <c r="M240" s="39">
        <v>40.36</v>
      </c>
    </row>
    <row r="241" spans="1:13" ht="14" x14ac:dyDescent="0.4">
      <c r="A241" s="31">
        <v>27</v>
      </c>
      <c r="B241" s="100" t="s">
        <v>570</v>
      </c>
      <c r="C241" s="101" t="s">
        <v>100</v>
      </c>
      <c r="D241" s="106" t="s">
        <v>101</v>
      </c>
      <c r="E241" s="102" t="s">
        <v>65</v>
      </c>
      <c r="F241" s="39">
        <v>35.479999999999997</v>
      </c>
      <c r="G241" s="26"/>
      <c r="H241" s="31">
        <v>77</v>
      </c>
      <c r="I241" s="100" t="s">
        <v>176</v>
      </c>
      <c r="J241" s="101" t="s">
        <v>177</v>
      </c>
      <c r="K241" s="99" t="s">
        <v>74</v>
      </c>
      <c r="L241" s="102" t="s">
        <v>65</v>
      </c>
      <c r="M241" s="39">
        <v>40.549999999999997</v>
      </c>
    </row>
    <row r="242" spans="1:13" ht="14" x14ac:dyDescent="0.4">
      <c r="A242" s="31">
        <v>28</v>
      </c>
      <c r="B242" s="100" t="s">
        <v>99</v>
      </c>
      <c r="C242" s="101" t="s">
        <v>127</v>
      </c>
      <c r="D242" s="99" t="s">
        <v>26</v>
      </c>
      <c r="E242" s="102" t="s">
        <v>66</v>
      </c>
      <c r="F242" s="39">
        <v>35.549999999999997</v>
      </c>
      <c r="G242" s="26"/>
      <c r="H242" s="31">
        <v>78</v>
      </c>
      <c r="I242" s="98" t="s">
        <v>592</v>
      </c>
      <c r="J242" s="99" t="s">
        <v>593</v>
      </c>
      <c r="K242" s="99" t="s">
        <v>29</v>
      </c>
      <c r="L242" s="102" t="s">
        <v>65</v>
      </c>
      <c r="M242" s="39">
        <v>41.58</v>
      </c>
    </row>
    <row r="243" spans="1:13" ht="14" x14ac:dyDescent="0.4">
      <c r="A243" s="31">
        <v>29</v>
      </c>
      <c r="B243" s="104" t="s">
        <v>203</v>
      </c>
      <c r="C243" s="103" t="s">
        <v>522</v>
      </c>
      <c r="D243" s="99" t="s">
        <v>12</v>
      </c>
      <c r="E243" s="102" t="s">
        <v>71</v>
      </c>
      <c r="F243" s="39">
        <v>35.590000000000003</v>
      </c>
      <c r="G243" s="26"/>
      <c r="H243" s="31">
        <v>79</v>
      </c>
      <c r="I243" s="100" t="s">
        <v>99</v>
      </c>
      <c r="J243" s="101" t="s">
        <v>86</v>
      </c>
      <c r="K243" s="99" t="s">
        <v>180</v>
      </c>
      <c r="L243" s="102" t="s">
        <v>65</v>
      </c>
      <c r="M243" s="39">
        <v>41.05</v>
      </c>
    </row>
    <row r="244" spans="1:13" ht="14" x14ac:dyDescent="0.4">
      <c r="A244" s="31">
        <v>30</v>
      </c>
      <c r="B244" s="100" t="s">
        <v>152</v>
      </c>
      <c r="C244" s="101" t="s">
        <v>571</v>
      </c>
      <c r="D244" s="99" t="s">
        <v>98</v>
      </c>
      <c r="E244" s="102" t="s">
        <v>65</v>
      </c>
      <c r="F244" s="39">
        <v>36.049999999999997</v>
      </c>
      <c r="G244" s="26"/>
      <c r="H244" s="31">
        <v>80</v>
      </c>
      <c r="I244" s="100" t="s">
        <v>218</v>
      </c>
      <c r="J244" s="101" t="s">
        <v>530</v>
      </c>
      <c r="K244" s="99" t="s">
        <v>98</v>
      </c>
      <c r="L244" s="102" t="s">
        <v>65</v>
      </c>
      <c r="M244" s="39">
        <v>41.06</v>
      </c>
    </row>
    <row r="245" spans="1:13" ht="14" x14ac:dyDescent="0.4">
      <c r="A245" s="31">
        <v>31</v>
      </c>
      <c r="B245" s="100" t="s">
        <v>69</v>
      </c>
      <c r="C245" s="101" t="s">
        <v>487</v>
      </c>
      <c r="D245" s="103" t="s">
        <v>49</v>
      </c>
      <c r="E245" s="102" t="s">
        <v>65</v>
      </c>
      <c r="F245" s="39">
        <v>36.049999999999997</v>
      </c>
      <c r="G245" s="26"/>
      <c r="H245" s="31">
        <v>81</v>
      </c>
      <c r="I245" s="123" t="s">
        <v>594</v>
      </c>
      <c r="J245" s="124" t="s">
        <v>595</v>
      </c>
      <c r="K245" s="125" t="s">
        <v>74</v>
      </c>
      <c r="L245" s="102" t="s">
        <v>66</v>
      </c>
      <c r="M245" s="39">
        <v>41.09</v>
      </c>
    </row>
    <row r="246" spans="1:13" ht="14" x14ac:dyDescent="0.4">
      <c r="A246" s="31">
        <v>32</v>
      </c>
      <c r="B246" s="100" t="s">
        <v>80</v>
      </c>
      <c r="C246" s="101" t="s">
        <v>572</v>
      </c>
      <c r="D246" s="99" t="s">
        <v>13</v>
      </c>
      <c r="E246" s="102" t="s">
        <v>66</v>
      </c>
      <c r="F246" s="39">
        <v>36.4</v>
      </c>
      <c r="G246" s="26"/>
      <c r="H246" s="31">
        <v>82</v>
      </c>
      <c r="I246" s="113" t="s">
        <v>596</v>
      </c>
      <c r="J246" s="114" t="s">
        <v>597</v>
      </c>
      <c r="K246" s="99" t="s">
        <v>84</v>
      </c>
      <c r="L246" s="102" t="s">
        <v>71</v>
      </c>
      <c r="M246" s="39">
        <v>41.09</v>
      </c>
    </row>
    <row r="247" spans="1:13" ht="14" x14ac:dyDescent="0.4">
      <c r="A247" s="31">
        <v>33</v>
      </c>
      <c r="B247" s="100" t="s">
        <v>563</v>
      </c>
      <c r="C247" s="101" t="s">
        <v>573</v>
      </c>
      <c r="D247" s="99" t="s">
        <v>98</v>
      </c>
      <c r="E247" s="102" t="s">
        <v>65</v>
      </c>
      <c r="F247" s="39">
        <v>36.4</v>
      </c>
      <c r="G247" s="26"/>
      <c r="H247" s="31">
        <v>83</v>
      </c>
      <c r="I247" s="100" t="s">
        <v>152</v>
      </c>
      <c r="J247" s="101" t="s">
        <v>153</v>
      </c>
      <c r="K247" s="99" t="s">
        <v>98</v>
      </c>
      <c r="L247" s="102" t="s">
        <v>65</v>
      </c>
      <c r="M247" s="39">
        <v>41.13</v>
      </c>
    </row>
    <row r="248" spans="1:13" ht="14" x14ac:dyDescent="0.4">
      <c r="A248" s="31">
        <v>34</v>
      </c>
      <c r="B248" s="100" t="s">
        <v>106</v>
      </c>
      <c r="C248" s="101" t="s">
        <v>107</v>
      </c>
      <c r="D248" s="101" t="s">
        <v>108</v>
      </c>
      <c r="E248" s="102" t="s">
        <v>66</v>
      </c>
      <c r="F248" s="39">
        <v>36.409999999999997</v>
      </c>
      <c r="G248" s="26"/>
      <c r="H248" s="31">
        <v>84</v>
      </c>
      <c r="I248" s="113" t="s">
        <v>527</v>
      </c>
      <c r="J248" s="114" t="s">
        <v>528</v>
      </c>
      <c r="K248" s="99" t="s">
        <v>84</v>
      </c>
      <c r="L248" s="102" t="s">
        <v>124</v>
      </c>
      <c r="M248" s="39">
        <v>41.23</v>
      </c>
    </row>
    <row r="249" spans="1:13" ht="14" x14ac:dyDescent="0.4">
      <c r="A249" s="31">
        <v>35</v>
      </c>
      <c r="B249" s="100" t="s">
        <v>574</v>
      </c>
      <c r="C249" s="101" t="s">
        <v>575</v>
      </c>
      <c r="D249" s="101" t="s">
        <v>32</v>
      </c>
      <c r="E249" s="102" t="s">
        <v>66</v>
      </c>
      <c r="F249" s="39">
        <v>36.53</v>
      </c>
      <c r="G249" s="26"/>
      <c r="H249" s="31">
        <v>85</v>
      </c>
      <c r="I249" s="100" t="s">
        <v>598</v>
      </c>
      <c r="J249" s="101" t="s">
        <v>599</v>
      </c>
      <c r="K249" s="101" t="s">
        <v>32</v>
      </c>
      <c r="L249" s="102" t="s">
        <v>124</v>
      </c>
      <c r="M249" s="39">
        <v>41.32</v>
      </c>
    </row>
    <row r="250" spans="1:13" ht="14" x14ac:dyDescent="0.4">
      <c r="A250" s="31">
        <v>36</v>
      </c>
      <c r="B250" s="113" t="s">
        <v>120</v>
      </c>
      <c r="C250" s="114" t="s">
        <v>121</v>
      </c>
      <c r="D250" s="99" t="s">
        <v>84</v>
      </c>
      <c r="E250" s="102" t="s">
        <v>65</v>
      </c>
      <c r="F250" s="39">
        <v>36.549999999999997</v>
      </c>
      <c r="G250" s="26"/>
      <c r="H250" s="31">
        <v>86</v>
      </c>
      <c r="I250" s="126" t="s">
        <v>540</v>
      </c>
      <c r="J250" s="127" t="s">
        <v>600</v>
      </c>
      <c r="K250" s="127" t="s">
        <v>305</v>
      </c>
      <c r="L250" s="102" t="s">
        <v>66</v>
      </c>
      <c r="M250" s="39">
        <v>41.44</v>
      </c>
    </row>
    <row r="251" spans="1:13" ht="14" x14ac:dyDescent="0.4">
      <c r="A251" s="31">
        <v>37</v>
      </c>
      <c r="B251" s="100" t="s">
        <v>126</v>
      </c>
      <c r="C251" s="101" t="s">
        <v>127</v>
      </c>
      <c r="D251" s="99" t="s">
        <v>74</v>
      </c>
      <c r="E251" s="102" t="s">
        <v>66</v>
      </c>
      <c r="F251" s="39">
        <v>37.03</v>
      </c>
      <c r="G251" s="26"/>
      <c r="H251" s="31">
        <v>87</v>
      </c>
      <c r="I251" s="104" t="s">
        <v>69</v>
      </c>
      <c r="J251" s="103" t="s">
        <v>163</v>
      </c>
      <c r="K251" s="99" t="s">
        <v>59</v>
      </c>
      <c r="L251" s="102" t="s">
        <v>71</v>
      </c>
      <c r="M251" s="39">
        <v>41.45</v>
      </c>
    </row>
    <row r="252" spans="1:13" ht="14" x14ac:dyDescent="0.4">
      <c r="A252" s="31">
        <v>38</v>
      </c>
      <c r="B252" s="100" t="s">
        <v>115</v>
      </c>
      <c r="C252" s="101" t="s">
        <v>116</v>
      </c>
      <c r="D252" s="99" t="s">
        <v>13</v>
      </c>
      <c r="E252" s="102" t="s">
        <v>65</v>
      </c>
      <c r="F252" s="39">
        <v>37.11</v>
      </c>
      <c r="G252" s="26"/>
      <c r="H252" s="31">
        <v>88</v>
      </c>
      <c r="I252" s="98" t="s">
        <v>152</v>
      </c>
      <c r="J252" s="99" t="s">
        <v>164</v>
      </c>
      <c r="K252" s="99" t="s">
        <v>59</v>
      </c>
      <c r="L252" s="106" t="s">
        <v>65</v>
      </c>
      <c r="M252" s="39">
        <v>41.47</v>
      </c>
    </row>
    <row r="253" spans="1:13" ht="14" x14ac:dyDescent="0.4">
      <c r="A253" s="31">
        <v>39</v>
      </c>
      <c r="B253" s="100" t="s">
        <v>118</v>
      </c>
      <c r="C253" s="101" t="s">
        <v>119</v>
      </c>
      <c r="D253" s="99" t="s">
        <v>98</v>
      </c>
      <c r="E253" s="102" t="s">
        <v>65</v>
      </c>
      <c r="F253" s="39">
        <v>37.24</v>
      </c>
      <c r="G253" s="26"/>
      <c r="H253" s="31">
        <v>89</v>
      </c>
      <c r="I253" s="104" t="s">
        <v>77</v>
      </c>
      <c r="J253" s="103" t="s">
        <v>601</v>
      </c>
      <c r="K253" s="99" t="s">
        <v>9</v>
      </c>
      <c r="L253" s="102" t="s">
        <v>71</v>
      </c>
      <c r="M253" s="39">
        <v>41.48</v>
      </c>
    </row>
    <row r="254" spans="1:13" ht="14" x14ac:dyDescent="0.4">
      <c r="A254" s="31">
        <v>40</v>
      </c>
      <c r="B254" s="126" t="s">
        <v>576</v>
      </c>
      <c r="C254" s="127" t="s">
        <v>577</v>
      </c>
      <c r="D254" s="127" t="s">
        <v>305</v>
      </c>
      <c r="E254" s="102" t="s">
        <v>65</v>
      </c>
      <c r="F254" s="39">
        <v>37.32</v>
      </c>
      <c r="G254" s="26"/>
      <c r="H254" s="31">
        <v>90</v>
      </c>
      <c r="I254" s="100" t="s">
        <v>245</v>
      </c>
      <c r="J254" s="101" t="s">
        <v>602</v>
      </c>
      <c r="K254" s="99" t="s">
        <v>13</v>
      </c>
      <c r="L254" s="102" t="s">
        <v>124</v>
      </c>
      <c r="M254" s="39">
        <v>41.5</v>
      </c>
    </row>
    <row r="255" spans="1:13" ht="14" x14ac:dyDescent="0.4">
      <c r="A255" s="31">
        <v>41</v>
      </c>
      <c r="B255" s="109" t="s">
        <v>134</v>
      </c>
      <c r="C255" s="110" t="s">
        <v>135</v>
      </c>
      <c r="D255" s="101" t="s">
        <v>28</v>
      </c>
      <c r="E255" s="102" t="s">
        <v>65</v>
      </c>
      <c r="F255" s="39">
        <v>37.36</v>
      </c>
      <c r="G255" s="26"/>
      <c r="H255" s="31">
        <v>91</v>
      </c>
      <c r="I255" s="100" t="s">
        <v>603</v>
      </c>
      <c r="J255" s="101" t="s">
        <v>604</v>
      </c>
      <c r="K255" s="99" t="s">
        <v>98</v>
      </c>
      <c r="L255" s="102" t="s">
        <v>65</v>
      </c>
      <c r="M255" s="39">
        <v>41.5</v>
      </c>
    </row>
    <row r="256" spans="1:13" ht="14" x14ac:dyDescent="0.4">
      <c r="A256" s="31">
        <v>42</v>
      </c>
      <c r="B256" s="100" t="s">
        <v>91</v>
      </c>
      <c r="C256" s="101" t="s">
        <v>92</v>
      </c>
      <c r="D256" s="103" t="s">
        <v>49</v>
      </c>
      <c r="E256" s="102" t="s">
        <v>71</v>
      </c>
      <c r="F256" s="39">
        <v>37.44</v>
      </c>
      <c r="G256" s="26"/>
      <c r="H256" s="31">
        <v>92</v>
      </c>
      <c r="I256" s="100" t="s">
        <v>605</v>
      </c>
      <c r="J256" s="101" t="s">
        <v>184</v>
      </c>
      <c r="K256" s="101" t="s">
        <v>113</v>
      </c>
      <c r="L256" s="102" t="s">
        <v>65</v>
      </c>
      <c r="M256" s="39">
        <v>41.52</v>
      </c>
    </row>
    <row r="257" spans="1:13" ht="14" x14ac:dyDescent="0.4">
      <c r="A257" s="31">
        <v>43</v>
      </c>
      <c r="B257" s="100" t="s">
        <v>226</v>
      </c>
      <c r="C257" s="101" t="s">
        <v>244</v>
      </c>
      <c r="D257" s="99" t="s">
        <v>74</v>
      </c>
      <c r="E257" s="102" t="s">
        <v>66</v>
      </c>
      <c r="F257" s="39">
        <v>37.51</v>
      </c>
      <c r="G257" s="26"/>
      <c r="H257" s="31">
        <v>93</v>
      </c>
      <c r="I257" s="100" t="s">
        <v>99</v>
      </c>
      <c r="J257" s="101" t="s">
        <v>100</v>
      </c>
      <c r="K257" s="101" t="s">
        <v>108</v>
      </c>
      <c r="L257" s="102" t="s">
        <v>65</v>
      </c>
      <c r="M257" s="39">
        <v>41.54</v>
      </c>
    </row>
    <row r="258" spans="1:13" ht="14" x14ac:dyDescent="0.4">
      <c r="A258" s="31">
        <v>44</v>
      </c>
      <c r="B258" s="100" t="s">
        <v>122</v>
      </c>
      <c r="C258" s="101" t="s">
        <v>123</v>
      </c>
      <c r="D258" s="101" t="s">
        <v>32</v>
      </c>
      <c r="E258" s="102" t="s">
        <v>124</v>
      </c>
      <c r="F258" s="39">
        <v>37.520000000000003</v>
      </c>
      <c r="G258" s="26"/>
      <c r="H258" s="31">
        <v>94</v>
      </c>
      <c r="I258" s="100" t="s">
        <v>254</v>
      </c>
      <c r="J258" s="101" t="s">
        <v>244</v>
      </c>
      <c r="K258" s="101" t="s">
        <v>108</v>
      </c>
      <c r="L258" s="102" t="s">
        <v>71</v>
      </c>
      <c r="M258" s="39">
        <v>41.57</v>
      </c>
    </row>
    <row r="259" spans="1:13" ht="14" x14ac:dyDescent="0.4">
      <c r="A259" s="31">
        <v>45</v>
      </c>
      <c r="B259" s="100" t="s">
        <v>152</v>
      </c>
      <c r="C259" s="101" t="s">
        <v>578</v>
      </c>
      <c r="D259" s="99" t="s">
        <v>74</v>
      </c>
      <c r="E259" s="102" t="s">
        <v>66</v>
      </c>
      <c r="F259" s="39">
        <v>38.03</v>
      </c>
      <c r="G259" s="26"/>
      <c r="H259" s="31">
        <v>95</v>
      </c>
      <c r="I259" s="97" t="s">
        <v>156</v>
      </c>
      <c r="J259" s="111" t="s">
        <v>185</v>
      </c>
      <c r="K259" s="111" t="s">
        <v>113</v>
      </c>
      <c r="L259" s="108" t="s">
        <v>65</v>
      </c>
      <c r="M259" s="39">
        <v>41.58</v>
      </c>
    </row>
    <row r="260" spans="1:13" ht="14" x14ac:dyDescent="0.4">
      <c r="A260" s="31">
        <v>46</v>
      </c>
      <c r="B260" s="113" t="s">
        <v>99</v>
      </c>
      <c r="C260" s="114" t="s">
        <v>524</v>
      </c>
      <c r="D260" s="99" t="s">
        <v>84</v>
      </c>
      <c r="E260" s="102" t="s">
        <v>66</v>
      </c>
      <c r="F260" s="39">
        <v>38.08</v>
      </c>
      <c r="G260" s="26"/>
      <c r="H260" s="31">
        <v>96</v>
      </c>
      <c r="I260" s="100" t="s">
        <v>166</v>
      </c>
      <c r="J260" s="101" t="s">
        <v>531</v>
      </c>
      <c r="K260" s="99" t="s">
        <v>158</v>
      </c>
      <c r="L260" s="102" t="s">
        <v>66</v>
      </c>
      <c r="M260" s="39">
        <v>42.1</v>
      </c>
    </row>
    <row r="261" spans="1:13" ht="14" x14ac:dyDescent="0.4">
      <c r="A261" s="31">
        <v>47</v>
      </c>
      <c r="B261" s="100" t="s">
        <v>579</v>
      </c>
      <c r="C261" s="101" t="s">
        <v>580</v>
      </c>
      <c r="D261" s="101" t="s">
        <v>108</v>
      </c>
      <c r="E261" s="102" t="s">
        <v>66</v>
      </c>
      <c r="F261" s="39">
        <v>38.1</v>
      </c>
      <c r="G261" s="26"/>
      <c r="H261" s="31">
        <v>97</v>
      </c>
      <c r="I261" s="100" t="s">
        <v>139</v>
      </c>
      <c r="J261" s="101" t="s">
        <v>170</v>
      </c>
      <c r="K261" s="99" t="s">
        <v>98</v>
      </c>
      <c r="L261" s="102" t="s">
        <v>65</v>
      </c>
      <c r="M261" s="39">
        <v>42.13</v>
      </c>
    </row>
    <row r="262" spans="1:13" ht="14" x14ac:dyDescent="0.4">
      <c r="A262" s="31">
        <v>48</v>
      </c>
      <c r="B262" s="100" t="s">
        <v>137</v>
      </c>
      <c r="C262" s="101" t="s">
        <v>138</v>
      </c>
      <c r="D262" s="99" t="s">
        <v>98</v>
      </c>
      <c r="E262" s="102" t="s">
        <v>65</v>
      </c>
      <c r="F262" s="39">
        <v>38.119999999999997</v>
      </c>
      <c r="G262" s="26"/>
      <c r="H262" s="31">
        <v>98</v>
      </c>
      <c r="I262" s="100" t="s">
        <v>606</v>
      </c>
      <c r="J262" s="101" t="s">
        <v>607</v>
      </c>
      <c r="K262" s="99" t="s">
        <v>98</v>
      </c>
      <c r="L262" s="102" t="s">
        <v>66</v>
      </c>
      <c r="M262" s="39">
        <v>42.15</v>
      </c>
    </row>
    <row r="263" spans="1:13" ht="14" x14ac:dyDescent="0.4">
      <c r="A263" s="31">
        <v>49</v>
      </c>
      <c r="B263" s="100" t="s">
        <v>193</v>
      </c>
      <c r="C263" s="101" t="s">
        <v>194</v>
      </c>
      <c r="D263" s="99" t="s">
        <v>74</v>
      </c>
      <c r="E263" s="102" t="s">
        <v>65</v>
      </c>
      <c r="F263" s="39">
        <v>38.18</v>
      </c>
      <c r="G263" s="26"/>
      <c r="H263" s="31">
        <v>99</v>
      </c>
      <c r="I263" s="100" t="s">
        <v>561</v>
      </c>
      <c r="J263" s="101" t="s">
        <v>192</v>
      </c>
      <c r="K263" s="99" t="s">
        <v>74</v>
      </c>
      <c r="L263" s="102" t="s">
        <v>66</v>
      </c>
      <c r="M263" s="39">
        <v>42.16</v>
      </c>
    </row>
    <row r="264" spans="1:13" ht="14" x14ac:dyDescent="0.4">
      <c r="A264" s="31">
        <v>50</v>
      </c>
      <c r="B264" s="100" t="s">
        <v>109</v>
      </c>
      <c r="C264" s="101" t="s">
        <v>110</v>
      </c>
      <c r="D264" s="99" t="s">
        <v>13</v>
      </c>
      <c r="E264" s="102" t="s">
        <v>79</v>
      </c>
      <c r="F264" s="39">
        <v>38.28</v>
      </c>
      <c r="G264" s="26"/>
      <c r="H264" s="31">
        <v>100</v>
      </c>
      <c r="I264" s="100" t="s">
        <v>171</v>
      </c>
      <c r="J264" s="101" t="s">
        <v>172</v>
      </c>
      <c r="K264" s="101" t="s">
        <v>95</v>
      </c>
      <c r="L264" s="102" t="s">
        <v>66</v>
      </c>
      <c r="M264" s="39">
        <v>42.18</v>
      </c>
    </row>
    <row r="265" spans="1:13" ht="14" x14ac:dyDescent="0.4">
      <c r="A265" s="22"/>
      <c r="B265" s="26"/>
      <c r="C265" s="26"/>
      <c r="D265" s="24"/>
      <c r="E265" s="28"/>
      <c r="F265" s="29"/>
      <c r="G265" s="26"/>
      <c r="H265" s="22"/>
      <c r="I265" s="26"/>
      <c r="J265" s="26"/>
      <c r="K265" s="24"/>
      <c r="L265" s="28"/>
      <c r="M265" s="29"/>
    </row>
    <row r="266" spans="1:13" ht="14" x14ac:dyDescent="0.4">
      <c r="A266" s="22" t="s">
        <v>16</v>
      </c>
      <c r="B266" s="23"/>
      <c r="C266" s="23"/>
      <c r="D266" s="24"/>
      <c r="E266" s="22" t="s">
        <v>22</v>
      </c>
      <c r="F266" s="25"/>
      <c r="G266" s="26"/>
      <c r="H266" s="22"/>
      <c r="I266" s="23" t="str">
        <f>+I1</f>
        <v>Wollaton hall</v>
      </c>
      <c r="J266" s="26"/>
      <c r="K266" s="47" t="str">
        <f>K1</f>
        <v>17th June 2026</v>
      </c>
      <c r="L266" s="28"/>
      <c r="M266" s="29"/>
    </row>
    <row r="267" spans="1:13" ht="14" x14ac:dyDescent="0.4">
      <c r="A267" s="31" t="s">
        <v>18</v>
      </c>
      <c r="B267" s="32" t="s">
        <v>0</v>
      </c>
      <c r="C267" s="32" t="s">
        <v>1</v>
      </c>
      <c r="D267" s="33" t="s">
        <v>2</v>
      </c>
      <c r="E267" s="31" t="s">
        <v>19</v>
      </c>
      <c r="F267" s="34" t="s">
        <v>20</v>
      </c>
      <c r="G267" s="26"/>
      <c r="H267" s="22" t="s">
        <v>18</v>
      </c>
      <c r="I267" s="23" t="s">
        <v>0</v>
      </c>
      <c r="J267" s="23" t="s">
        <v>1</v>
      </c>
      <c r="K267" s="47" t="s">
        <v>2</v>
      </c>
      <c r="L267" s="22" t="s">
        <v>19</v>
      </c>
      <c r="M267" s="25" t="s">
        <v>20</v>
      </c>
    </row>
    <row r="268" spans="1:13" ht="14" x14ac:dyDescent="0.4">
      <c r="A268" s="35">
        <v>101</v>
      </c>
      <c r="B268" s="97" t="s">
        <v>142</v>
      </c>
      <c r="C268" s="111" t="s">
        <v>143</v>
      </c>
      <c r="D268" s="107" t="s">
        <v>74</v>
      </c>
      <c r="E268" s="108" t="s">
        <v>71</v>
      </c>
      <c r="F268" s="48">
        <v>42.2</v>
      </c>
      <c r="G268" s="26"/>
      <c r="H268" s="31">
        <v>151</v>
      </c>
      <c r="I268" s="97" t="s">
        <v>139</v>
      </c>
      <c r="J268" s="111" t="s">
        <v>378</v>
      </c>
      <c r="K268" s="111" t="s">
        <v>108</v>
      </c>
      <c r="L268" s="108" t="s">
        <v>65</v>
      </c>
      <c r="M268" s="39">
        <v>48.37</v>
      </c>
    </row>
    <row r="269" spans="1:13" ht="14" x14ac:dyDescent="0.4">
      <c r="A269" s="35">
        <v>102</v>
      </c>
      <c r="B269" s="100" t="s">
        <v>173</v>
      </c>
      <c r="C269" s="101" t="s">
        <v>174</v>
      </c>
      <c r="D269" s="101" t="s">
        <v>113</v>
      </c>
      <c r="E269" s="102" t="s">
        <v>124</v>
      </c>
      <c r="F269" s="71">
        <v>42.22</v>
      </c>
      <c r="G269" s="26"/>
      <c r="H269" s="31">
        <v>152</v>
      </c>
      <c r="I269" s="100" t="s">
        <v>638</v>
      </c>
      <c r="J269" s="101" t="s">
        <v>639</v>
      </c>
      <c r="K269" s="101" t="s">
        <v>32</v>
      </c>
      <c r="L269" s="102" t="s">
        <v>124</v>
      </c>
      <c r="M269" s="39">
        <v>48.55</v>
      </c>
    </row>
    <row r="270" spans="1:13" ht="14" x14ac:dyDescent="0.4">
      <c r="A270" s="35">
        <v>103</v>
      </c>
      <c r="B270" s="100" t="s">
        <v>139</v>
      </c>
      <c r="C270" s="101" t="s">
        <v>608</v>
      </c>
      <c r="D270" s="106" t="s">
        <v>101</v>
      </c>
      <c r="E270" s="102" t="s">
        <v>124</v>
      </c>
      <c r="F270" s="48">
        <v>43.07</v>
      </c>
      <c r="G270" s="26"/>
      <c r="H270" s="31">
        <v>153</v>
      </c>
      <c r="I270" s="100" t="s">
        <v>226</v>
      </c>
      <c r="J270" s="101" t="s">
        <v>227</v>
      </c>
      <c r="K270" s="99" t="s">
        <v>26</v>
      </c>
      <c r="L270" s="106" t="s">
        <v>65</v>
      </c>
      <c r="M270" s="39">
        <v>49.12</v>
      </c>
    </row>
    <row r="271" spans="1:13" ht="14" x14ac:dyDescent="0.4">
      <c r="A271" s="35">
        <v>104</v>
      </c>
      <c r="B271" s="113" t="s">
        <v>91</v>
      </c>
      <c r="C271" s="114" t="s">
        <v>535</v>
      </c>
      <c r="D271" s="99" t="s">
        <v>84</v>
      </c>
      <c r="E271" s="102" t="s">
        <v>66</v>
      </c>
      <c r="F271" s="48">
        <v>43.12</v>
      </c>
      <c r="G271" s="26"/>
      <c r="H271" s="31">
        <v>154</v>
      </c>
      <c r="I271" s="100" t="s">
        <v>155</v>
      </c>
      <c r="J271" s="101" t="s">
        <v>640</v>
      </c>
      <c r="K271" s="99" t="s">
        <v>26</v>
      </c>
      <c r="L271" s="106" t="s">
        <v>65</v>
      </c>
      <c r="M271" s="39">
        <v>49.12</v>
      </c>
    </row>
    <row r="272" spans="1:13" ht="14" x14ac:dyDescent="0.4">
      <c r="A272" s="35">
        <v>105</v>
      </c>
      <c r="B272" s="126" t="s">
        <v>85</v>
      </c>
      <c r="C272" s="127" t="s">
        <v>609</v>
      </c>
      <c r="D272" s="127" t="s">
        <v>305</v>
      </c>
      <c r="E272" s="102" t="s">
        <v>65</v>
      </c>
      <c r="F272" s="48">
        <v>43.24</v>
      </c>
      <c r="G272" s="26"/>
      <c r="H272" s="31">
        <v>155</v>
      </c>
      <c r="I272" s="100" t="s">
        <v>228</v>
      </c>
      <c r="J272" s="101" t="s">
        <v>229</v>
      </c>
      <c r="K272" s="101" t="s">
        <v>108</v>
      </c>
      <c r="L272" s="102" t="s">
        <v>66</v>
      </c>
      <c r="M272" s="39">
        <v>49.17</v>
      </c>
    </row>
    <row r="273" spans="1:13" ht="14" x14ac:dyDescent="0.4">
      <c r="A273" s="35">
        <v>106</v>
      </c>
      <c r="B273" s="100" t="s">
        <v>610</v>
      </c>
      <c r="C273" s="101" t="s">
        <v>611</v>
      </c>
      <c r="D273" s="99" t="s">
        <v>13</v>
      </c>
      <c r="E273" s="102" t="s">
        <v>71</v>
      </c>
      <c r="F273" s="48">
        <v>43.28</v>
      </c>
      <c r="G273" s="26"/>
      <c r="H273" s="31">
        <v>156</v>
      </c>
      <c r="I273" s="113" t="s">
        <v>641</v>
      </c>
      <c r="J273" s="114" t="s">
        <v>642</v>
      </c>
      <c r="K273" s="99" t="s">
        <v>84</v>
      </c>
      <c r="L273" s="102" t="s">
        <v>124</v>
      </c>
      <c r="M273" s="39">
        <v>49.19</v>
      </c>
    </row>
    <row r="274" spans="1:13" ht="14" x14ac:dyDescent="0.4">
      <c r="A274" s="35">
        <v>107</v>
      </c>
      <c r="B274" s="100" t="s">
        <v>536</v>
      </c>
      <c r="C274" s="101" t="s">
        <v>423</v>
      </c>
      <c r="D274" s="101" t="s">
        <v>95</v>
      </c>
      <c r="E274" s="102" t="s">
        <v>65</v>
      </c>
      <c r="F274" s="48">
        <v>43.3</v>
      </c>
      <c r="G274" s="26"/>
      <c r="H274" s="31">
        <v>157</v>
      </c>
      <c r="I274" s="100" t="s">
        <v>152</v>
      </c>
      <c r="J274" s="101" t="s">
        <v>230</v>
      </c>
      <c r="K274" s="101" t="s">
        <v>108</v>
      </c>
      <c r="L274" s="102" t="s">
        <v>65</v>
      </c>
      <c r="M274" s="39">
        <v>49.21</v>
      </c>
    </row>
    <row r="275" spans="1:13" ht="14" x14ac:dyDescent="0.4">
      <c r="A275" s="35">
        <v>108</v>
      </c>
      <c r="B275" s="113" t="s">
        <v>103</v>
      </c>
      <c r="C275" s="114" t="s">
        <v>181</v>
      </c>
      <c r="D275" s="99" t="s">
        <v>84</v>
      </c>
      <c r="E275" s="102" t="s">
        <v>71</v>
      </c>
      <c r="F275" s="48">
        <v>43.34</v>
      </c>
      <c r="G275" s="26"/>
      <c r="H275" s="31">
        <v>158</v>
      </c>
      <c r="I275" s="100" t="s">
        <v>161</v>
      </c>
      <c r="J275" s="101" t="s">
        <v>219</v>
      </c>
      <c r="K275" s="99" t="s">
        <v>5</v>
      </c>
      <c r="L275" s="102" t="s">
        <v>71</v>
      </c>
      <c r="M275" s="39">
        <v>49.24</v>
      </c>
    </row>
    <row r="276" spans="1:13" ht="14" x14ac:dyDescent="0.4">
      <c r="A276" s="35">
        <v>109</v>
      </c>
      <c r="B276" s="100" t="s">
        <v>195</v>
      </c>
      <c r="C276" s="101" t="s">
        <v>196</v>
      </c>
      <c r="D276" s="99" t="s">
        <v>105</v>
      </c>
      <c r="E276" s="102" t="s">
        <v>71</v>
      </c>
      <c r="F276" s="48">
        <v>43.36</v>
      </c>
      <c r="G276" s="26"/>
      <c r="H276" s="31">
        <v>159</v>
      </c>
      <c r="I276" s="100" t="s">
        <v>643</v>
      </c>
      <c r="J276" s="101" t="s">
        <v>427</v>
      </c>
      <c r="K276" s="99" t="s">
        <v>74</v>
      </c>
      <c r="L276" s="102" t="s">
        <v>65</v>
      </c>
      <c r="M276" s="39">
        <v>49.43</v>
      </c>
    </row>
    <row r="277" spans="1:13" ht="14" x14ac:dyDescent="0.4">
      <c r="A277" s="35">
        <v>110</v>
      </c>
      <c r="B277" s="113" t="s">
        <v>150</v>
      </c>
      <c r="C277" s="114" t="s">
        <v>612</v>
      </c>
      <c r="D277" s="99" t="s">
        <v>84</v>
      </c>
      <c r="E277" s="106" t="s">
        <v>65</v>
      </c>
      <c r="F277" s="48">
        <v>43.41</v>
      </c>
      <c r="G277" s="26"/>
      <c r="H277" s="31">
        <v>160</v>
      </c>
      <c r="I277" s="100" t="s">
        <v>247</v>
      </c>
      <c r="J277" s="101" t="s">
        <v>248</v>
      </c>
      <c r="K277" s="99" t="s">
        <v>158</v>
      </c>
      <c r="L277" s="102" t="s">
        <v>65</v>
      </c>
      <c r="M277" s="39">
        <v>50.03</v>
      </c>
    </row>
    <row r="278" spans="1:13" ht="14" x14ac:dyDescent="0.4">
      <c r="A278" s="35">
        <v>111</v>
      </c>
      <c r="B278" s="98" t="s">
        <v>613</v>
      </c>
      <c r="C278" s="99" t="s">
        <v>614</v>
      </c>
      <c r="D278" s="99" t="s">
        <v>59</v>
      </c>
      <c r="E278" s="102" t="s">
        <v>65</v>
      </c>
      <c r="F278" s="48">
        <v>43.45</v>
      </c>
      <c r="G278" s="26"/>
      <c r="H278" s="31">
        <v>161</v>
      </c>
      <c r="I278" s="100" t="s">
        <v>224</v>
      </c>
      <c r="J278" s="101" t="s">
        <v>225</v>
      </c>
      <c r="K278" s="101" t="s">
        <v>108</v>
      </c>
      <c r="L278" s="102" t="s">
        <v>71</v>
      </c>
      <c r="M278" s="39">
        <v>50.24</v>
      </c>
    </row>
    <row r="279" spans="1:13" ht="14" x14ac:dyDescent="0.4">
      <c r="A279" s="35">
        <v>112</v>
      </c>
      <c r="B279" s="100" t="s">
        <v>197</v>
      </c>
      <c r="C279" s="101" t="s">
        <v>198</v>
      </c>
      <c r="D279" s="101" t="s">
        <v>113</v>
      </c>
      <c r="E279" s="102" t="s">
        <v>66</v>
      </c>
      <c r="F279" s="48">
        <v>43.46</v>
      </c>
      <c r="G279" s="26"/>
      <c r="H279" s="31">
        <v>162</v>
      </c>
      <c r="I279" s="113" t="s">
        <v>201</v>
      </c>
      <c r="J279" s="114" t="s">
        <v>543</v>
      </c>
      <c r="K279" s="99" t="s">
        <v>84</v>
      </c>
      <c r="L279" s="102" t="s">
        <v>124</v>
      </c>
      <c r="M279" s="39">
        <v>50.28</v>
      </c>
    </row>
    <row r="280" spans="1:13" ht="14" x14ac:dyDescent="0.4">
      <c r="A280" s="35">
        <v>113</v>
      </c>
      <c r="B280" s="109" t="s">
        <v>532</v>
      </c>
      <c r="C280" s="110" t="s">
        <v>539</v>
      </c>
      <c r="D280" s="101" t="s">
        <v>28</v>
      </c>
      <c r="E280" s="102" t="s">
        <v>66</v>
      </c>
      <c r="F280" s="48">
        <v>43.54</v>
      </c>
      <c r="G280" s="26"/>
      <c r="H280" s="31">
        <v>163</v>
      </c>
      <c r="I280" s="100" t="s">
        <v>217</v>
      </c>
      <c r="J280" s="101" t="s">
        <v>242</v>
      </c>
      <c r="K280" s="99" t="s">
        <v>105</v>
      </c>
      <c r="L280" s="102" t="s">
        <v>124</v>
      </c>
      <c r="M280" s="39">
        <v>50.29</v>
      </c>
    </row>
    <row r="281" spans="1:13" ht="14" x14ac:dyDescent="0.4">
      <c r="A281" s="35">
        <v>114</v>
      </c>
      <c r="B281" s="100" t="s">
        <v>187</v>
      </c>
      <c r="C281" s="101" t="s">
        <v>189</v>
      </c>
      <c r="D281" s="99" t="s">
        <v>105</v>
      </c>
      <c r="E281" s="102" t="s">
        <v>71</v>
      </c>
      <c r="F281" s="48">
        <v>43.56</v>
      </c>
      <c r="G281" s="26"/>
      <c r="H281" s="31">
        <v>164</v>
      </c>
      <c r="I281" s="100" t="s">
        <v>231</v>
      </c>
      <c r="J281" s="101" t="s">
        <v>70</v>
      </c>
      <c r="K281" s="101" t="s">
        <v>32</v>
      </c>
      <c r="L281" s="102" t="s">
        <v>65</v>
      </c>
      <c r="M281" s="39">
        <v>50.55</v>
      </c>
    </row>
    <row r="282" spans="1:13" ht="14" x14ac:dyDescent="0.4">
      <c r="A282" s="35">
        <v>115</v>
      </c>
      <c r="B282" s="113" t="s">
        <v>214</v>
      </c>
      <c r="C282" s="114" t="s">
        <v>615</v>
      </c>
      <c r="D282" s="99" t="s">
        <v>84</v>
      </c>
      <c r="E282" s="102" t="s">
        <v>209</v>
      </c>
      <c r="F282" s="48">
        <v>43.59</v>
      </c>
      <c r="G282" s="26"/>
      <c r="H282" s="31">
        <v>165</v>
      </c>
      <c r="I282" s="113" t="s">
        <v>142</v>
      </c>
      <c r="J282" s="114" t="s">
        <v>644</v>
      </c>
      <c r="K282" s="99" t="s">
        <v>84</v>
      </c>
      <c r="L282" s="102" t="s">
        <v>66</v>
      </c>
      <c r="M282" s="39">
        <v>51.05</v>
      </c>
    </row>
    <row r="283" spans="1:13" ht="14" x14ac:dyDescent="0.4">
      <c r="A283" s="35">
        <v>116</v>
      </c>
      <c r="B283" s="100" t="s">
        <v>616</v>
      </c>
      <c r="C283" s="101" t="s">
        <v>617</v>
      </c>
      <c r="D283" s="99" t="s">
        <v>29</v>
      </c>
      <c r="E283" s="102" t="s">
        <v>71</v>
      </c>
      <c r="F283" s="48">
        <v>44.04</v>
      </c>
      <c r="G283" s="26"/>
      <c r="H283" s="31">
        <v>166</v>
      </c>
      <c r="I283" s="100" t="s">
        <v>645</v>
      </c>
      <c r="J283" s="101" t="s">
        <v>298</v>
      </c>
      <c r="K283" s="99" t="s">
        <v>32</v>
      </c>
      <c r="L283" s="102" t="s">
        <v>124</v>
      </c>
      <c r="M283" s="39">
        <v>51.25</v>
      </c>
    </row>
    <row r="284" spans="1:13" ht="14" x14ac:dyDescent="0.4">
      <c r="A284" s="35">
        <v>117</v>
      </c>
      <c r="B284" s="100" t="s">
        <v>201</v>
      </c>
      <c r="C284" s="101" t="s">
        <v>202</v>
      </c>
      <c r="D284" s="101" t="s">
        <v>108</v>
      </c>
      <c r="E284" s="102" t="s">
        <v>66</v>
      </c>
      <c r="F284" s="48">
        <v>44.05</v>
      </c>
      <c r="G284" s="26"/>
      <c r="H284" s="31">
        <v>167</v>
      </c>
      <c r="I284" s="100" t="s">
        <v>236</v>
      </c>
      <c r="J284" s="101" t="s">
        <v>237</v>
      </c>
      <c r="K284" s="101" t="s">
        <v>32</v>
      </c>
      <c r="L284" s="102" t="s">
        <v>124</v>
      </c>
      <c r="M284" s="39">
        <v>51.34</v>
      </c>
    </row>
    <row r="285" spans="1:13" ht="14" x14ac:dyDescent="0.4">
      <c r="A285" s="22">
        <v>118</v>
      </c>
      <c r="B285" s="98" t="s">
        <v>212</v>
      </c>
      <c r="C285" s="99" t="s">
        <v>213</v>
      </c>
      <c r="D285" s="99" t="s">
        <v>59</v>
      </c>
      <c r="E285" s="102" t="s">
        <v>66</v>
      </c>
      <c r="F285" s="48">
        <v>44.24</v>
      </c>
      <c r="G285" s="26"/>
      <c r="H285" s="31">
        <v>168</v>
      </c>
      <c r="I285" s="98" t="s">
        <v>238</v>
      </c>
      <c r="J285" s="99" t="s">
        <v>239</v>
      </c>
      <c r="K285" s="99" t="s">
        <v>59</v>
      </c>
      <c r="L285" s="102" t="s">
        <v>65</v>
      </c>
      <c r="M285" s="39">
        <v>51.37</v>
      </c>
    </row>
    <row r="286" spans="1:13" ht="14" x14ac:dyDescent="0.4">
      <c r="A286" s="22">
        <v>119</v>
      </c>
      <c r="B286" s="100" t="s">
        <v>618</v>
      </c>
      <c r="C286" s="101" t="s">
        <v>619</v>
      </c>
      <c r="D286" s="99" t="s">
        <v>13</v>
      </c>
      <c r="E286" s="102" t="s">
        <v>66</v>
      </c>
      <c r="F286" s="48">
        <v>44.27</v>
      </c>
      <c r="G286" s="26"/>
      <c r="H286" s="31">
        <v>169</v>
      </c>
      <c r="I286" s="100" t="s">
        <v>234</v>
      </c>
      <c r="J286" s="101" t="s">
        <v>235</v>
      </c>
      <c r="K286" s="106" t="s">
        <v>101</v>
      </c>
      <c r="L286" s="102" t="s">
        <v>65</v>
      </c>
      <c r="M286" s="39">
        <v>52.07</v>
      </c>
    </row>
    <row r="287" spans="1:13" ht="14" x14ac:dyDescent="0.4">
      <c r="A287" s="22">
        <v>120</v>
      </c>
      <c r="B287" s="100" t="s">
        <v>620</v>
      </c>
      <c r="C287" s="101" t="s">
        <v>621</v>
      </c>
      <c r="D287" s="101" t="s">
        <v>95</v>
      </c>
      <c r="E287" s="102" t="s">
        <v>65</v>
      </c>
      <c r="F287" s="48">
        <v>44.49</v>
      </c>
      <c r="G287" s="26"/>
      <c r="H287" s="31">
        <v>170</v>
      </c>
      <c r="I287" s="113" t="s">
        <v>130</v>
      </c>
      <c r="J287" s="114" t="s">
        <v>646</v>
      </c>
      <c r="K287" s="99" t="s">
        <v>84</v>
      </c>
      <c r="L287" s="106" t="s">
        <v>65</v>
      </c>
      <c r="M287" s="39">
        <v>52.24</v>
      </c>
    </row>
    <row r="288" spans="1:13" ht="14" x14ac:dyDescent="0.4">
      <c r="A288" s="22">
        <v>121</v>
      </c>
      <c r="B288" s="100" t="s">
        <v>182</v>
      </c>
      <c r="C288" s="101" t="s">
        <v>183</v>
      </c>
      <c r="D288" s="101" t="s">
        <v>108</v>
      </c>
      <c r="E288" s="102" t="s">
        <v>65</v>
      </c>
      <c r="F288" s="48">
        <v>45.03</v>
      </c>
      <c r="G288" s="26"/>
      <c r="H288" s="31">
        <v>171</v>
      </c>
      <c r="I288" s="100" t="s">
        <v>647</v>
      </c>
      <c r="J288" s="101" t="s">
        <v>648</v>
      </c>
      <c r="K288" s="99" t="s">
        <v>98</v>
      </c>
      <c r="L288" s="102" t="s">
        <v>66</v>
      </c>
      <c r="M288" s="39">
        <v>52.29</v>
      </c>
    </row>
    <row r="289" spans="1:13" ht="14" x14ac:dyDescent="0.4">
      <c r="A289" s="22">
        <v>122</v>
      </c>
      <c r="B289" s="100" t="s">
        <v>214</v>
      </c>
      <c r="C289" s="101" t="s">
        <v>215</v>
      </c>
      <c r="D289" s="99" t="s">
        <v>74</v>
      </c>
      <c r="E289" s="102" t="s">
        <v>124</v>
      </c>
      <c r="F289" s="48">
        <v>45.06</v>
      </c>
      <c r="G289" s="26"/>
      <c r="H289" s="31">
        <v>172</v>
      </c>
      <c r="I289" s="100" t="s">
        <v>191</v>
      </c>
      <c r="J289" s="101" t="s">
        <v>258</v>
      </c>
      <c r="K289" s="99" t="s">
        <v>74</v>
      </c>
      <c r="L289" s="102" t="s">
        <v>65</v>
      </c>
      <c r="M289" s="39">
        <v>52.31</v>
      </c>
    </row>
    <row r="290" spans="1:13" ht="14" x14ac:dyDescent="0.4">
      <c r="A290" s="22">
        <v>123</v>
      </c>
      <c r="B290" s="100" t="s">
        <v>622</v>
      </c>
      <c r="C290" s="101" t="s">
        <v>623</v>
      </c>
      <c r="D290" s="101" t="s">
        <v>108</v>
      </c>
      <c r="E290" s="102" t="s">
        <v>66</v>
      </c>
      <c r="F290" s="48">
        <v>45.13</v>
      </c>
      <c r="G290" s="26"/>
      <c r="H290" s="31">
        <v>173</v>
      </c>
      <c r="I290" s="100" t="s">
        <v>544</v>
      </c>
      <c r="J290" s="101" t="s">
        <v>545</v>
      </c>
      <c r="K290" s="101" t="s">
        <v>108</v>
      </c>
      <c r="L290" s="102" t="s">
        <v>65</v>
      </c>
      <c r="M290" s="39">
        <v>52.51</v>
      </c>
    </row>
    <row r="291" spans="1:13" ht="14" x14ac:dyDescent="0.4">
      <c r="A291" s="22">
        <v>124</v>
      </c>
      <c r="B291" s="100" t="s">
        <v>168</v>
      </c>
      <c r="C291" s="101" t="s">
        <v>169</v>
      </c>
      <c r="D291" s="101" t="s">
        <v>108</v>
      </c>
      <c r="E291" s="102" t="s">
        <v>65</v>
      </c>
      <c r="F291" s="48">
        <v>45.14</v>
      </c>
      <c r="G291" s="26"/>
      <c r="H291" s="31">
        <v>174</v>
      </c>
      <c r="I291" s="117" t="s">
        <v>216</v>
      </c>
      <c r="J291" s="118" t="s">
        <v>518</v>
      </c>
      <c r="K291" s="99" t="s">
        <v>29</v>
      </c>
      <c r="L291" s="102" t="s">
        <v>209</v>
      </c>
      <c r="M291" s="39">
        <v>52.55</v>
      </c>
    </row>
    <row r="292" spans="1:13" ht="14" x14ac:dyDescent="0.4">
      <c r="A292" s="22">
        <v>125</v>
      </c>
      <c r="B292" s="126" t="s">
        <v>537</v>
      </c>
      <c r="C292" s="127" t="s">
        <v>538</v>
      </c>
      <c r="D292" s="127" t="s">
        <v>305</v>
      </c>
      <c r="E292" s="102" t="s">
        <v>65</v>
      </c>
      <c r="F292" s="48">
        <v>45.16</v>
      </c>
      <c r="G292" s="26"/>
      <c r="H292" s="31">
        <v>175</v>
      </c>
      <c r="I292" s="100" t="s">
        <v>243</v>
      </c>
      <c r="J292" s="101" t="s">
        <v>244</v>
      </c>
      <c r="K292" s="99" t="s">
        <v>98</v>
      </c>
      <c r="L292" s="102" t="s">
        <v>209</v>
      </c>
      <c r="M292" s="39">
        <v>52.57</v>
      </c>
    </row>
    <row r="293" spans="1:13" ht="14" x14ac:dyDescent="0.4">
      <c r="A293" s="22">
        <v>126</v>
      </c>
      <c r="B293" s="100" t="s">
        <v>232</v>
      </c>
      <c r="C293" s="101" t="s">
        <v>534</v>
      </c>
      <c r="D293" s="101" t="s">
        <v>95</v>
      </c>
      <c r="E293" s="102" t="s">
        <v>65</v>
      </c>
      <c r="F293" s="48">
        <v>45.24</v>
      </c>
      <c r="G293" s="26"/>
      <c r="H293" s="31">
        <v>176</v>
      </c>
      <c r="I293" s="113" t="s">
        <v>99</v>
      </c>
      <c r="J293" s="114" t="s">
        <v>542</v>
      </c>
      <c r="K293" s="99" t="s">
        <v>84</v>
      </c>
      <c r="L293" s="102" t="s">
        <v>71</v>
      </c>
      <c r="M293" s="39">
        <v>53.15</v>
      </c>
    </row>
    <row r="294" spans="1:13" ht="14" x14ac:dyDescent="0.4">
      <c r="A294" s="22">
        <v>127</v>
      </c>
      <c r="B294" s="104" t="s">
        <v>624</v>
      </c>
      <c r="C294" s="103" t="s">
        <v>625</v>
      </c>
      <c r="D294" s="99" t="s">
        <v>60</v>
      </c>
      <c r="E294" s="102" t="s">
        <v>71</v>
      </c>
      <c r="F294" s="48">
        <v>45.42</v>
      </c>
      <c r="G294" s="26"/>
      <c r="H294" s="31">
        <v>177</v>
      </c>
      <c r="I294" s="98" t="s">
        <v>155</v>
      </c>
      <c r="J294" s="99" t="s">
        <v>255</v>
      </c>
      <c r="K294" s="99" t="s">
        <v>74</v>
      </c>
      <c r="L294" s="102" t="s">
        <v>65</v>
      </c>
      <c r="M294" s="39">
        <v>53.24</v>
      </c>
    </row>
    <row r="295" spans="1:13" ht="14" x14ac:dyDescent="0.4">
      <c r="A295" s="22">
        <v>128</v>
      </c>
      <c r="B295" s="119" t="s">
        <v>203</v>
      </c>
      <c r="C295" s="110" t="s">
        <v>626</v>
      </c>
      <c r="D295" s="99" t="s">
        <v>29</v>
      </c>
      <c r="E295" s="102" t="s">
        <v>66</v>
      </c>
      <c r="F295" s="48">
        <v>45.57</v>
      </c>
      <c r="G295" s="26"/>
      <c r="H295" s="31">
        <v>178</v>
      </c>
      <c r="I295" s="100" t="s">
        <v>118</v>
      </c>
      <c r="J295" s="101" t="s">
        <v>249</v>
      </c>
      <c r="K295" s="99" t="s">
        <v>180</v>
      </c>
      <c r="L295" s="102" t="s">
        <v>65</v>
      </c>
      <c r="M295" s="39">
        <v>53.27</v>
      </c>
    </row>
    <row r="296" spans="1:13" ht="14" x14ac:dyDescent="0.4">
      <c r="A296" s="22">
        <v>129</v>
      </c>
      <c r="B296" s="100" t="s">
        <v>99</v>
      </c>
      <c r="C296" s="101" t="s">
        <v>627</v>
      </c>
      <c r="D296" s="99" t="s">
        <v>180</v>
      </c>
      <c r="E296" s="102" t="s">
        <v>65</v>
      </c>
      <c r="F296" s="48">
        <v>46.02</v>
      </c>
      <c r="H296" s="31">
        <v>179</v>
      </c>
      <c r="I296" s="100" t="s">
        <v>203</v>
      </c>
      <c r="J296" s="101" t="s">
        <v>649</v>
      </c>
      <c r="K296" s="99" t="s">
        <v>74</v>
      </c>
      <c r="L296" s="102" t="s">
        <v>65</v>
      </c>
      <c r="M296" s="39">
        <v>53.28</v>
      </c>
    </row>
    <row r="297" spans="1:13" ht="14" x14ac:dyDescent="0.4">
      <c r="A297" s="22">
        <v>130</v>
      </c>
      <c r="B297" s="100" t="s">
        <v>628</v>
      </c>
      <c r="C297" s="101" t="s">
        <v>629</v>
      </c>
      <c r="D297" s="101" t="s">
        <v>108</v>
      </c>
      <c r="E297" s="102" t="s">
        <v>71</v>
      </c>
      <c r="F297" s="48">
        <v>46.07</v>
      </c>
      <c r="H297" s="31">
        <v>180</v>
      </c>
      <c r="I297" s="100" t="s">
        <v>99</v>
      </c>
      <c r="J297" s="101" t="s">
        <v>650</v>
      </c>
      <c r="K297" s="99" t="s">
        <v>74</v>
      </c>
      <c r="L297" s="102" t="s">
        <v>124</v>
      </c>
      <c r="M297" s="39">
        <v>53.32</v>
      </c>
    </row>
    <row r="298" spans="1:13" ht="14" x14ac:dyDescent="0.4">
      <c r="A298" s="22">
        <v>131</v>
      </c>
      <c r="B298" s="113" t="s">
        <v>226</v>
      </c>
      <c r="C298" s="114" t="s">
        <v>630</v>
      </c>
      <c r="D298" s="99" t="s">
        <v>84</v>
      </c>
      <c r="E298" s="106" t="s">
        <v>65</v>
      </c>
      <c r="F298" s="48">
        <v>46.13</v>
      </c>
      <c r="H298" s="31">
        <v>181</v>
      </c>
      <c r="I298" s="100" t="s">
        <v>197</v>
      </c>
      <c r="J298" s="101" t="s">
        <v>190</v>
      </c>
      <c r="K298" s="99" t="s">
        <v>5</v>
      </c>
      <c r="L298" s="102" t="s">
        <v>71</v>
      </c>
      <c r="M298" s="39">
        <v>54.01</v>
      </c>
    </row>
    <row r="299" spans="1:13" ht="14" x14ac:dyDescent="0.4">
      <c r="A299" s="22">
        <v>132</v>
      </c>
      <c r="B299" s="100" t="s">
        <v>232</v>
      </c>
      <c r="C299" s="101" t="s">
        <v>223</v>
      </c>
      <c r="D299" s="101" t="s">
        <v>32</v>
      </c>
      <c r="E299" s="102" t="s">
        <v>124</v>
      </c>
      <c r="F299" s="40">
        <v>46.19</v>
      </c>
      <c r="H299" s="31">
        <v>182</v>
      </c>
      <c r="I299" s="100" t="s">
        <v>201</v>
      </c>
      <c r="J299" s="101" t="s">
        <v>253</v>
      </c>
      <c r="K299" s="101" t="s">
        <v>32</v>
      </c>
      <c r="L299" s="102" t="s">
        <v>209</v>
      </c>
      <c r="M299" s="39">
        <v>54.02</v>
      </c>
    </row>
    <row r="300" spans="1:13" ht="14" x14ac:dyDescent="0.4">
      <c r="A300" s="22">
        <v>133</v>
      </c>
      <c r="B300" s="100" t="s">
        <v>186</v>
      </c>
      <c r="C300" s="101" t="s">
        <v>157</v>
      </c>
      <c r="D300" s="106" t="s">
        <v>101</v>
      </c>
      <c r="E300" s="102" t="s">
        <v>65</v>
      </c>
      <c r="F300" s="48">
        <v>46.21</v>
      </c>
      <c r="H300" s="31">
        <v>183</v>
      </c>
      <c r="I300" s="100" t="s">
        <v>240</v>
      </c>
      <c r="J300" s="101" t="s">
        <v>241</v>
      </c>
      <c r="K300" s="99" t="s">
        <v>158</v>
      </c>
      <c r="L300" s="102" t="s">
        <v>66</v>
      </c>
      <c r="M300" s="39">
        <v>54.26</v>
      </c>
    </row>
    <row r="301" spans="1:13" ht="14" x14ac:dyDescent="0.4">
      <c r="A301" s="22">
        <v>134</v>
      </c>
      <c r="B301" s="100" t="s">
        <v>210</v>
      </c>
      <c r="C301" s="101" t="s">
        <v>211</v>
      </c>
      <c r="D301" s="99" t="s">
        <v>13</v>
      </c>
      <c r="E301" s="102" t="s">
        <v>66</v>
      </c>
      <c r="F301" s="40">
        <v>46.51</v>
      </c>
      <c r="H301" s="31">
        <v>184</v>
      </c>
      <c r="I301" s="98" t="s">
        <v>651</v>
      </c>
      <c r="J301" s="99" t="s">
        <v>652</v>
      </c>
      <c r="K301" s="99" t="s">
        <v>59</v>
      </c>
      <c r="L301" s="102" t="s">
        <v>209</v>
      </c>
      <c r="M301" s="39">
        <v>55.22</v>
      </c>
    </row>
    <row r="302" spans="1:13" ht="14" x14ac:dyDescent="0.4">
      <c r="A302" s="22">
        <v>135</v>
      </c>
      <c r="B302" s="100" t="s">
        <v>72</v>
      </c>
      <c r="C302" s="101" t="s">
        <v>206</v>
      </c>
      <c r="D302" s="101" t="s">
        <v>108</v>
      </c>
      <c r="E302" s="102" t="s">
        <v>65</v>
      </c>
      <c r="F302" s="48">
        <v>46.53</v>
      </c>
      <c r="H302" s="31">
        <v>185</v>
      </c>
      <c r="I302" s="98" t="s">
        <v>186</v>
      </c>
      <c r="J302" s="99" t="s">
        <v>251</v>
      </c>
      <c r="K302" s="99" t="s">
        <v>59</v>
      </c>
      <c r="L302" s="112" t="s">
        <v>209</v>
      </c>
      <c r="M302" s="39">
        <v>55.25</v>
      </c>
    </row>
    <row r="303" spans="1:13" ht="14" x14ac:dyDescent="0.4">
      <c r="A303" s="22">
        <v>136</v>
      </c>
      <c r="B303" s="100" t="s">
        <v>216</v>
      </c>
      <c r="C303" s="101" t="s">
        <v>631</v>
      </c>
      <c r="D303" s="99" t="s">
        <v>74</v>
      </c>
      <c r="E303" s="102" t="s">
        <v>65</v>
      </c>
      <c r="F303" s="48">
        <v>46.56</v>
      </c>
      <c r="H303" s="31">
        <v>186</v>
      </c>
      <c r="I303" s="113" t="s">
        <v>64</v>
      </c>
      <c r="J303" s="114" t="s">
        <v>549</v>
      </c>
      <c r="K303" s="99" t="s">
        <v>84</v>
      </c>
      <c r="L303" s="106" t="s">
        <v>65</v>
      </c>
      <c r="M303" s="39">
        <v>56.15</v>
      </c>
    </row>
    <row r="304" spans="1:13" ht="14" x14ac:dyDescent="0.4">
      <c r="A304" s="22">
        <v>137</v>
      </c>
      <c r="B304" s="100" t="s">
        <v>222</v>
      </c>
      <c r="C304" s="101" t="s">
        <v>223</v>
      </c>
      <c r="D304" s="101" t="s">
        <v>32</v>
      </c>
      <c r="E304" s="102" t="s">
        <v>71</v>
      </c>
      <c r="F304" s="48">
        <v>47.07</v>
      </c>
      <c r="H304" s="31">
        <v>187</v>
      </c>
      <c r="I304" s="100" t="s">
        <v>245</v>
      </c>
      <c r="J304" s="101" t="s">
        <v>246</v>
      </c>
      <c r="K304" s="101" t="s">
        <v>113</v>
      </c>
      <c r="L304" s="102" t="s">
        <v>209</v>
      </c>
      <c r="M304" s="39">
        <v>56.28</v>
      </c>
    </row>
    <row r="305" spans="1:13" ht="14" x14ac:dyDescent="0.4">
      <c r="A305" s="22">
        <v>138</v>
      </c>
      <c r="B305" s="100" t="s">
        <v>204</v>
      </c>
      <c r="C305" s="101" t="s">
        <v>127</v>
      </c>
      <c r="D305" s="101" t="s">
        <v>32</v>
      </c>
      <c r="E305" s="102" t="s">
        <v>124</v>
      </c>
      <c r="F305" s="48">
        <v>47.14</v>
      </c>
      <c r="H305" s="31">
        <v>188</v>
      </c>
      <c r="I305" s="100" t="s">
        <v>259</v>
      </c>
      <c r="J305" s="101" t="s">
        <v>260</v>
      </c>
      <c r="K305" s="99" t="s">
        <v>74</v>
      </c>
      <c r="L305" s="102" t="s">
        <v>209</v>
      </c>
      <c r="M305" s="39">
        <v>56.47</v>
      </c>
    </row>
    <row r="306" spans="1:13" ht="14" x14ac:dyDescent="0.4">
      <c r="A306" s="22">
        <v>139</v>
      </c>
      <c r="B306" s="113" t="s">
        <v>632</v>
      </c>
      <c r="C306" s="114" t="s">
        <v>633</v>
      </c>
      <c r="D306" s="99" t="s">
        <v>84</v>
      </c>
      <c r="E306" s="102" t="s">
        <v>65</v>
      </c>
      <c r="F306" s="48">
        <v>47.16</v>
      </c>
      <c r="H306" s="31">
        <v>189</v>
      </c>
      <c r="I306" s="98" t="s">
        <v>188</v>
      </c>
      <c r="J306" s="99" t="s">
        <v>257</v>
      </c>
      <c r="K306" s="99" t="s">
        <v>59</v>
      </c>
      <c r="L306" s="102" t="s">
        <v>124</v>
      </c>
      <c r="M306" s="39">
        <v>57.23</v>
      </c>
    </row>
    <row r="307" spans="1:13" ht="14" x14ac:dyDescent="0.4">
      <c r="A307" s="22">
        <v>140</v>
      </c>
      <c r="B307" s="113" t="s">
        <v>182</v>
      </c>
      <c r="C307" s="114" t="s">
        <v>634</v>
      </c>
      <c r="D307" s="99" t="s">
        <v>84</v>
      </c>
      <c r="E307" s="102" t="s">
        <v>66</v>
      </c>
      <c r="F307" s="48">
        <v>47.16</v>
      </c>
      <c r="H307" s="31">
        <v>190</v>
      </c>
      <c r="I307" s="100" t="s">
        <v>99</v>
      </c>
      <c r="J307" s="101" t="s">
        <v>653</v>
      </c>
      <c r="K307" s="99" t="s">
        <v>180</v>
      </c>
      <c r="L307" s="102" t="s">
        <v>66</v>
      </c>
      <c r="M307" s="39">
        <v>57.25</v>
      </c>
    </row>
    <row r="308" spans="1:13" ht="14" x14ac:dyDescent="0.4">
      <c r="A308" s="22">
        <v>141</v>
      </c>
      <c r="B308" s="100" t="s">
        <v>220</v>
      </c>
      <c r="C308" s="101" t="s">
        <v>221</v>
      </c>
      <c r="D308" s="101" t="s">
        <v>32</v>
      </c>
      <c r="E308" s="102" t="s">
        <v>124</v>
      </c>
      <c r="F308" s="48">
        <v>47.18</v>
      </c>
      <c r="H308" s="31">
        <v>191</v>
      </c>
      <c r="I308" s="100" t="s">
        <v>643</v>
      </c>
      <c r="J308" s="101" t="s">
        <v>654</v>
      </c>
      <c r="K308" s="99" t="s">
        <v>180</v>
      </c>
      <c r="L308" s="102" t="s">
        <v>209</v>
      </c>
      <c r="M308" s="39">
        <v>57.42</v>
      </c>
    </row>
    <row r="309" spans="1:13" ht="14" x14ac:dyDescent="0.4">
      <c r="A309" s="22">
        <v>142</v>
      </c>
      <c r="B309" s="121" t="s">
        <v>120</v>
      </c>
      <c r="C309" s="122" t="s">
        <v>541</v>
      </c>
      <c r="D309" s="99" t="s">
        <v>84</v>
      </c>
      <c r="E309" s="102" t="s">
        <v>71</v>
      </c>
      <c r="F309" s="39">
        <v>47.25</v>
      </c>
      <c r="H309" s="31">
        <v>192</v>
      </c>
      <c r="I309" s="100" t="s">
        <v>547</v>
      </c>
      <c r="J309" s="101" t="s">
        <v>548</v>
      </c>
      <c r="K309" s="99" t="s">
        <v>158</v>
      </c>
      <c r="L309" s="102" t="s">
        <v>71</v>
      </c>
      <c r="M309" s="39">
        <v>58.25</v>
      </c>
    </row>
    <row r="310" spans="1:13" ht="14" x14ac:dyDescent="0.4">
      <c r="A310" s="22">
        <v>143</v>
      </c>
      <c r="B310" s="105" t="s">
        <v>191</v>
      </c>
      <c r="C310" s="101" t="s">
        <v>116</v>
      </c>
      <c r="D310" s="99" t="s">
        <v>44</v>
      </c>
      <c r="E310" s="102" t="s">
        <v>65</v>
      </c>
      <c r="F310" s="39">
        <v>47.3</v>
      </c>
      <c r="H310" s="31">
        <v>193</v>
      </c>
      <c r="I310" s="100" t="s">
        <v>252</v>
      </c>
      <c r="J310" s="101" t="s">
        <v>546</v>
      </c>
      <c r="K310" s="101" t="s">
        <v>32</v>
      </c>
      <c r="L310" s="102" t="s">
        <v>71</v>
      </c>
      <c r="M310" s="39">
        <v>59.45</v>
      </c>
    </row>
    <row r="311" spans="1:13" ht="14" x14ac:dyDescent="0.4">
      <c r="A311" s="22">
        <v>144</v>
      </c>
      <c r="B311" s="113" t="s">
        <v>635</v>
      </c>
      <c r="C311" s="114" t="s">
        <v>636</v>
      </c>
      <c r="D311" s="99" t="s">
        <v>84</v>
      </c>
      <c r="E311" s="102" t="s">
        <v>65</v>
      </c>
      <c r="F311" s="39">
        <v>47.32</v>
      </c>
      <c r="H311" s="31">
        <v>194</v>
      </c>
      <c r="I311" s="100" t="s">
        <v>114</v>
      </c>
      <c r="J311" s="101" t="s">
        <v>655</v>
      </c>
      <c r="K311" s="99" t="s">
        <v>74</v>
      </c>
      <c r="L311" s="102" t="s">
        <v>66</v>
      </c>
      <c r="M311" s="39">
        <v>60.27</v>
      </c>
    </row>
    <row r="312" spans="1:13" ht="14" x14ac:dyDescent="0.4">
      <c r="A312" s="22">
        <v>145</v>
      </c>
      <c r="B312" s="121" t="s">
        <v>178</v>
      </c>
      <c r="C312" s="122" t="s">
        <v>205</v>
      </c>
      <c r="D312" s="122" t="s">
        <v>105</v>
      </c>
      <c r="E312" s="102" t="s">
        <v>71</v>
      </c>
      <c r="F312" s="39">
        <v>47.47</v>
      </c>
      <c r="H312" s="31">
        <v>195</v>
      </c>
      <c r="I312" s="104" t="s">
        <v>103</v>
      </c>
      <c r="J312" s="103" t="s">
        <v>550</v>
      </c>
      <c r="K312" s="99" t="s">
        <v>551</v>
      </c>
      <c r="L312" s="102" t="s">
        <v>71</v>
      </c>
      <c r="M312" s="39">
        <v>60.3</v>
      </c>
    </row>
    <row r="313" spans="1:13" ht="14" x14ac:dyDescent="0.4">
      <c r="A313" s="22">
        <v>146</v>
      </c>
      <c r="B313" s="100" t="s">
        <v>139</v>
      </c>
      <c r="C313" s="101" t="s">
        <v>179</v>
      </c>
      <c r="D313" s="101" t="s">
        <v>108</v>
      </c>
      <c r="E313" s="102" t="s">
        <v>66</v>
      </c>
      <c r="F313" s="39">
        <v>47.54</v>
      </c>
      <c r="H313" s="31">
        <v>196</v>
      </c>
      <c r="I313" s="100" t="s">
        <v>262</v>
      </c>
      <c r="J313" s="101" t="s">
        <v>263</v>
      </c>
      <c r="K313" s="101" t="s">
        <v>108</v>
      </c>
      <c r="L313" s="102" t="s">
        <v>209</v>
      </c>
      <c r="M313" s="39">
        <v>62.19</v>
      </c>
    </row>
    <row r="314" spans="1:13" ht="14" x14ac:dyDescent="0.4">
      <c r="A314" s="22">
        <v>147</v>
      </c>
      <c r="B314" s="109" t="s">
        <v>207</v>
      </c>
      <c r="C314" s="110" t="s">
        <v>208</v>
      </c>
      <c r="D314" s="106" t="s">
        <v>101</v>
      </c>
      <c r="E314" s="102" t="s">
        <v>209</v>
      </c>
      <c r="F314" s="39">
        <v>47.56</v>
      </c>
      <c r="H314" s="31">
        <v>197</v>
      </c>
      <c r="I314" s="100" t="s">
        <v>261</v>
      </c>
      <c r="J314" s="101" t="s">
        <v>256</v>
      </c>
      <c r="K314" s="101" t="s">
        <v>95</v>
      </c>
      <c r="L314" s="102" t="s">
        <v>66</v>
      </c>
      <c r="M314" s="39">
        <v>64.459999999999994</v>
      </c>
    </row>
    <row r="315" spans="1:13" ht="14" x14ac:dyDescent="0.4">
      <c r="A315" s="22">
        <v>148</v>
      </c>
      <c r="B315" s="100" t="s">
        <v>637</v>
      </c>
      <c r="C315" s="101" t="s">
        <v>227</v>
      </c>
      <c r="D315" s="99" t="s">
        <v>26</v>
      </c>
      <c r="E315" s="102" t="s">
        <v>71</v>
      </c>
      <c r="F315" s="39">
        <v>48.01</v>
      </c>
      <c r="H315" s="31">
        <v>198</v>
      </c>
      <c r="I315" s="100" t="s">
        <v>656</v>
      </c>
      <c r="J315" s="101" t="s">
        <v>657</v>
      </c>
      <c r="K315" s="99" t="s">
        <v>26</v>
      </c>
      <c r="L315" s="106" t="s">
        <v>65</v>
      </c>
      <c r="M315" s="39">
        <v>66.36</v>
      </c>
    </row>
    <row r="316" spans="1:13" ht="14" x14ac:dyDescent="0.4">
      <c r="A316" s="22">
        <v>149</v>
      </c>
      <c r="B316" s="100" t="s">
        <v>199</v>
      </c>
      <c r="C316" s="101" t="s">
        <v>200</v>
      </c>
      <c r="D316" s="101" t="s">
        <v>108</v>
      </c>
      <c r="E316" s="102" t="s">
        <v>124</v>
      </c>
      <c r="F316" s="39">
        <v>48.09</v>
      </c>
      <c r="H316" s="31">
        <v>199</v>
      </c>
      <c r="I316" s="113" t="s">
        <v>658</v>
      </c>
      <c r="J316" s="114" t="s">
        <v>586</v>
      </c>
      <c r="K316" s="99" t="s">
        <v>84</v>
      </c>
      <c r="L316" s="102" t="s">
        <v>442</v>
      </c>
      <c r="M316" s="71">
        <v>68.349999999999994</v>
      </c>
    </row>
    <row r="317" spans="1:13" ht="14" x14ac:dyDescent="0.4">
      <c r="A317" s="22">
        <v>150</v>
      </c>
      <c r="B317" s="100" t="s">
        <v>561</v>
      </c>
      <c r="C317" s="101" t="s">
        <v>132</v>
      </c>
      <c r="D317" s="99" t="s">
        <v>105</v>
      </c>
      <c r="E317" s="102" t="s">
        <v>66</v>
      </c>
      <c r="F317" s="39">
        <v>48.1</v>
      </c>
      <c r="H317" s="31">
        <v>200</v>
      </c>
      <c r="I317" s="98" t="s">
        <v>659</v>
      </c>
      <c r="J317" s="99" t="s">
        <v>660</v>
      </c>
      <c r="K317" s="99" t="s">
        <v>59</v>
      </c>
      <c r="L317" s="102" t="s">
        <v>66</v>
      </c>
      <c r="M317" s="71">
        <v>72.38</v>
      </c>
    </row>
    <row r="319" spans="1:13" ht="14" x14ac:dyDescent="0.4">
      <c r="A319" s="22" t="s">
        <v>16</v>
      </c>
      <c r="B319" s="23"/>
      <c r="C319" s="23"/>
      <c r="D319" s="24"/>
      <c r="E319" s="22" t="s">
        <v>22</v>
      </c>
      <c r="F319" s="25"/>
      <c r="G319" s="26"/>
      <c r="H319" s="22"/>
      <c r="I319" s="23" t="str">
        <f>+I213</f>
        <v>Wollaton hall</v>
      </c>
      <c r="J319" s="26"/>
      <c r="K319" s="47" t="str">
        <f>+K213</f>
        <v>17th June 2026</v>
      </c>
      <c r="L319" s="28"/>
    </row>
    <row r="320" spans="1:13" ht="14" x14ac:dyDescent="0.4">
      <c r="A320" s="31" t="s">
        <v>18</v>
      </c>
      <c r="B320" s="32" t="s">
        <v>0</v>
      </c>
      <c r="C320" s="32" t="s">
        <v>1</v>
      </c>
      <c r="D320" s="33" t="s">
        <v>2</v>
      </c>
      <c r="E320" s="31" t="s">
        <v>19</v>
      </c>
      <c r="F320" s="34" t="s">
        <v>20</v>
      </c>
      <c r="G320" s="26"/>
      <c r="H320" s="53" t="s">
        <v>18</v>
      </c>
      <c r="I320" s="54" t="s">
        <v>0</v>
      </c>
      <c r="J320" s="54" t="s">
        <v>1</v>
      </c>
      <c r="K320" s="55" t="s">
        <v>2</v>
      </c>
      <c r="L320" s="53" t="s">
        <v>19</v>
      </c>
      <c r="M320" s="34" t="s">
        <v>20</v>
      </c>
    </row>
    <row r="321" spans="1:13" ht="14" x14ac:dyDescent="0.4">
      <c r="A321" s="31">
        <v>201</v>
      </c>
      <c r="B321" s="97" t="s">
        <v>118</v>
      </c>
      <c r="C321" s="111" t="s">
        <v>264</v>
      </c>
      <c r="D321" s="111" t="s">
        <v>108</v>
      </c>
      <c r="E321" s="108" t="s">
        <v>65</v>
      </c>
      <c r="F321" s="39">
        <v>73.150000000000006</v>
      </c>
      <c r="G321" s="26"/>
      <c r="H321" s="31">
        <v>251</v>
      </c>
      <c r="I321" s="36"/>
      <c r="J321" s="37"/>
      <c r="K321" s="37"/>
      <c r="L321" s="69"/>
      <c r="M321" s="39"/>
    </row>
    <row r="322" spans="1:13" ht="14" x14ac:dyDescent="0.4">
      <c r="A322" s="31">
        <v>202</v>
      </c>
      <c r="B322" s="100"/>
      <c r="C322" s="101"/>
      <c r="D322" s="99"/>
      <c r="E322" s="102"/>
      <c r="F322" s="39"/>
      <c r="G322" s="26"/>
      <c r="H322" s="31">
        <v>252</v>
      </c>
      <c r="I322" s="11"/>
      <c r="J322" s="12"/>
      <c r="K322" s="12"/>
      <c r="L322" s="70"/>
      <c r="M322" s="39"/>
    </row>
    <row r="323" spans="1:13" ht="14" x14ac:dyDescent="0.4">
      <c r="A323" s="31">
        <v>203</v>
      </c>
      <c r="B323" s="100"/>
      <c r="C323" s="101"/>
      <c r="D323" s="101"/>
      <c r="E323" s="102"/>
      <c r="F323" s="39"/>
      <c r="G323" s="26"/>
      <c r="H323" s="31">
        <v>253</v>
      </c>
      <c r="I323" s="11"/>
      <c r="J323" s="12"/>
      <c r="K323" s="8"/>
      <c r="L323" s="70"/>
      <c r="M323" s="39"/>
    </row>
    <row r="324" spans="1:13" ht="14" x14ac:dyDescent="0.4">
      <c r="A324" s="31">
        <v>204</v>
      </c>
      <c r="B324" s="100"/>
      <c r="C324" s="101"/>
      <c r="D324" s="99"/>
      <c r="E324" s="102"/>
      <c r="F324" s="39"/>
      <c r="G324" s="26"/>
      <c r="H324" s="31">
        <v>254</v>
      </c>
      <c r="I324" s="15"/>
      <c r="J324" s="13"/>
      <c r="K324" s="12"/>
      <c r="L324" s="70"/>
      <c r="M324" s="39"/>
    </row>
    <row r="325" spans="1:13" ht="14" x14ac:dyDescent="0.4">
      <c r="A325" s="31">
        <v>205</v>
      </c>
      <c r="B325" s="113"/>
      <c r="C325" s="114"/>
      <c r="D325" s="99"/>
      <c r="E325" s="102"/>
      <c r="F325" s="39"/>
      <c r="G325" s="26"/>
      <c r="H325" s="31">
        <v>255</v>
      </c>
      <c r="I325" s="18"/>
      <c r="J325" s="19"/>
      <c r="K325" s="21"/>
      <c r="L325" s="70"/>
      <c r="M325" s="39"/>
    </row>
    <row r="326" spans="1:13" ht="14" x14ac:dyDescent="0.4">
      <c r="A326" s="31">
        <v>206</v>
      </c>
      <c r="B326" s="100"/>
      <c r="C326" s="101"/>
      <c r="D326" s="99"/>
      <c r="E326" s="102"/>
      <c r="F326" s="39"/>
      <c r="G326" s="26"/>
      <c r="H326" s="31">
        <v>256</v>
      </c>
      <c r="I326" s="11"/>
      <c r="J326" s="12"/>
      <c r="K326" s="8"/>
      <c r="L326" s="70"/>
      <c r="M326" s="39"/>
    </row>
    <row r="327" spans="1:13" ht="14" x14ac:dyDescent="0.4">
      <c r="A327" s="31">
        <v>207</v>
      </c>
      <c r="B327" s="121"/>
      <c r="C327" s="122"/>
      <c r="D327" s="122"/>
      <c r="E327" s="102"/>
      <c r="F327" s="39"/>
      <c r="G327" s="26"/>
      <c r="H327" s="31">
        <v>257</v>
      </c>
      <c r="I327" s="15"/>
      <c r="J327" s="13"/>
      <c r="K327" s="8"/>
      <c r="L327" s="70"/>
      <c r="M327" s="39"/>
    </row>
    <row r="328" spans="1:13" ht="14" x14ac:dyDescent="0.4">
      <c r="A328" s="31">
        <v>208</v>
      </c>
      <c r="B328" s="100"/>
      <c r="C328" s="101"/>
      <c r="D328" s="101"/>
      <c r="E328" s="102"/>
      <c r="F328" s="39"/>
      <c r="G328" s="26"/>
      <c r="H328" s="31">
        <v>258</v>
      </c>
      <c r="I328" s="18"/>
      <c r="J328" s="19"/>
      <c r="K328" s="21"/>
      <c r="L328" s="70"/>
      <c r="M328" s="39"/>
    </row>
    <row r="329" spans="1:13" ht="14" x14ac:dyDescent="0.4">
      <c r="A329" s="31">
        <v>209</v>
      </c>
      <c r="B329" s="100"/>
      <c r="C329" s="101"/>
      <c r="D329" s="101"/>
      <c r="E329" s="102"/>
      <c r="F329" s="39"/>
      <c r="G329" s="26"/>
      <c r="H329" s="31">
        <v>259</v>
      </c>
      <c r="I329" s="11"/>
      <c r="J329" s="12"/>
      <c r="K329" s="8"/>
      <c r="L329" s="70"/>
      <c r="M329" s="39"/>
    </row>
    <row r="330" spans="1:13" ht="14" x14ac:dyDescent="0.4">
      <c r="A330" s="31">
        <v>210</v>
      </c>
      <c r="B330" s="100"/>
      <c r="C330" s="101"/>
      <c r="D330" s="99"/>
      <c r="E330" s="102"/>
      <c r="F330" s="39"/>
      <c r="G330" s="26"/>
      <c r="H330" s="31">
        <v>260</v>
      </c>
      <c r="I330" s="11"/>
      <c r="J330" s="12"/>
      <c r="K330" s="8"/>
      <c r="L330" s="70"/>
      <c r="M330" s="39"/>
    </row>
    <row r="331" spans="1:13" ht="14" x14ac:dyDescent="0.4">
      <c r="A331" s="31">
        <v>211</v>
      </c>
      <c r="B331" s="100"/>
      <c r="C331" s="101"/>
      <c r="D331" s="99"/>
      <c r="E331" s="102"/>
      <c r="F331" s="39"/>
      <c r="G331" s="26"/>
      <c r="H331" s="31">
        <v>261</v>
      </c>
      <c r="I331" s="11"/>
      <c r="J331" s="12"/>
      <c r="K331" s="8"/>
      <c r="L331" s="70"/>
      <c r="M331" s="39"/>
    </row>
    <row r="332" spans="1:13" ht="14" x14ac:dyDescent="0.4">
      <c r="A332" s="31">
        <v>212</v>
      </c>
      <c r="B332" s="100"/>
      <c r="C332" s="101"/>
      <c r="D332" s="101"/>
      <c r="E332" s="102"/>
      <c r="F332" s="39"/>
      <c r="G332" s="26"/>
      <c r="H332" s="31">
        <v>262</v>
      </c>
      <c r="I332" s="14"/>
      <c r="J332" s="8"/>
      <c r="K332" s="8"/>
      <c r="L332" s="70"/>
      <c r="M332" s="39"/>
    </row>
    <row r="333" spans="1:13" ht="14" x14ac:dyDescent="0.4">
      <c r="A333" s="31">
        <v>213</v>
      </c>
      <c r="B333" s="100"/>
      <c r="C333" s="101"/>
      <c r="D333" s="99"/>
      <c r="E333" s="102"/>
      <c r="F333" s="39"/>
      <c r="G333" s="26"/>
      <c r="H333" s="31">
        <v>263</v>
      </c>
      <c r="I333" s="11"/>
      <c r="J333" s="12"/>
      <c r="K333" s="8"/>
      <c r="L333" s="70"/>
      <c r="M333" s="39"/>
    </row>
    <row r="334" spans="1:13" ht="14" x14ac:dyDescent="0.4">
      <c r="A334" s="31">
        <v>214</v>
      </c>
      <c r="B334" s="109"/>
      <c r="C334" s="110"/>
      <c r="D334" s="101"/>
      <c r="E334" s="102"/>
      <c r="F334" s="39"/>
      <c r="G334" s="26"/>
      <c r="H334" s="31">
        <v>264</v>
      </c>
      <c r="I334" s="11"/>
      <c r="J334" s="12"/>
      <c r="K334" s="8"/>
      <c r="L334" s="70"/>
      <c r="M334" s="39"/>
    </row>
    <row r="335" spans="1:13" ht="14" x14ac:dyDescent="0.4">
      <c r="A335" s="31">
        <v>215</v>
      </c>
      <c r="B335" s="100"/>
      <c r="C335" s="101"/>
      <c r="D335" s="101"/>
      <c r="E335" s="102"/>
      <c r="F335" s="39"/>
      <c r="G335" s="26"/>
      <c r="H335" s="31">
        <v>265</v>
      </c>
      <c r="I335" s="11"/>
      <c r="J335" s="12"/>
      <c r="K335" s="12"/>
      <c r="L335" s="70"/>
      <c r="M335" s="39"/>
    </row>
    <row r="336" spans="1:13" ht="14" x14ac:dyDescent="0.4">
      <c r="A336" s="31">
        <v>216</v>
      </c>
      <c r="B336" s="100"/>
      <c r="C336" s="101"/>
      <c r="D336" s="99"/>
      <c r="E336" s="102"/>
      <c r="F336" s="39"/>
      <c r="G336" s="26"/>
      <c r="H336" s="31">
        <v>266</v>
      </c>
      <c r="I336" s="15"/>
      <c r="J336" s="13"/>
      <c r="K336" s="8"/>
      <c r="L336" s="70"/>
      <c r="M336" s="39"/>
    </row>
    <row r="337" spans="1:13" ht="14" x14ac:dyDescent="0.4">
      <c r="A337" s="31">
        <v>217</v>
      </c>
      <c r="B337" s="98"/>
      <c r="C337" s="99"/>
      <c r="D337" s="99"/>
      <c r="E337" s="102"/>
      <c r="F337" s="39"/>
      <c r="G337" s="26"/>
      <c r="H337" s="31">
        <v>267</v>
      </c>
      <c r="I337" s="14"/>
      <c r="J337" s="8"/>
      <c r="K337" s="8"/>
      <c r="L337" s="70"/>
      <c r="M337" s="39"/>
    </row>
    <row r="338" spans="1:13" ht="14" x14ac:dyDescent="0.4">
      <c r="A338" s="31">
        <v>218</v>
      </c>
      <c r="B338" s="113"/>
      <c r="C338" s="114"/>
      <c r="D338" s="115"/>
      <c r="E338" s="102"/>
      <c r="F338" s="39"/>
      <c r="G338" s="26"/>
      <c r="H338" s="31">
        <v>268</v>
      </c>
      <c r="I338" s="15"/>
      <c r="J338" s="13"/>
      <c r="K338" s="8"/>
      <c r="L338" s="70"/>
      <c r="M338" s="39"/>
    </row>
    <row r="339" spans="1:13" ht="14" x14ac:dyDescent="0.4">
      <c r="A339" s="31">
        <v>219</v>
      </c>
      <c r="B339" s="100"/>
      <c r="C339" s="101"/>
      <c r="D339" s="99"/>
      <c r="E339" s="102"/>
      <c r="F339" s="39"/>
      <c r="G339" s="26"/>
      <c r="H339" s="31">
        <v>269</v>
      </c>
      <c r="I339" s="15"/>
      <c r="J339" s="13"/>
      <c r="K339" s="12"/>
      <c r="L339" s="70"/>
      <c r="M339" s="39"/>
    </row>
    <row r="340" spans="1:13" ht="14" x14ac:dyDescent="0.4">
      <c r="A340" s="31">
        <v>220</v>
      </c>
      <c r="B340" s="100"/>
      <c r="C340" s="101"/>
      <c r="D340" s="99"/>
      <c r="E340" s="102"/>
      <c r="F340" s="39"/>
      <c r="G340" s="26"/>
      <c r="H340" s="31">
        <v>270</v>
      </c>
      <c r="I340" s="14"/>
      <c r="J340" s="8"/>
      <c r="K340" s="8"/>
      <c r="L340" s="70"/>
      <c r="M340" s="39"/>
    </row>
    <row r="341" spans="1:13" ht="14" x14ac:dyDescent="0.4">
      <c r="A341" s="31">
        <v>221</v>
      </c>
      <c r="B341" s="109"/>
      <c r="C341" s="110"/>
      <c r="D341" s="99"/>
      <c r="E341" s="102"/>
      <c r="F341" s="39"/>
      <c r="G341" s="26"/>
      <c r="H341" s="31">
        <v>271</v>
      </c>
      <c r="I341" s="11"/>
      <c r="J341" s="12"/>
      <c r="K341" s="8"/>
      <c r="L341" s="70"/>
      <c r="M341" s="39"/>
    </row>
    <row r="342" spans="1:13" ht="14" x14ac:dyDescent="0.4">
      <c r="A342" s="31">
        <v>222</v>
      </c>
      <c r="B342" s="14"/>
      <c r="C342" s="8"/>
      <c r="D342" s="8"/>
      <c r="E342" s="70"/>
      <c r="F342" s="39"/>
      <c r="G342" s="26"/>
      <c r="H342" s="31">
        <v>272</v>
      </c>
      <c r="I342" s="14"/>
      <c r="J342" s="8"/>
      <c r="K342" s="8"/>
      <c r="L342" s="70"/>
      <c r="M342" s="39"/>
    </row>
    <row r="343" spans="1:13" ht="14" x14ac:dyDescent="0.4">
      <c r="A343" s="31">
        <v>223</v>
      </c>
      <c r="B343" s="15"/>
      <c r="C343" s="13"/>
      <c r="D343" s="8"/>
      <c r="E343" s="70"/>
      <c r="F343" s="39"/>
      <c r="G343" s="26"/>
      <c r="H343" s="31">
        <v>273</v>
      </c>
      <c r="I343" s="15"/>
      <c r="J343" s="13"/>
      <c r="K343" s="12"/>
      <c r="L343" s="70"/>
      <c r="M343" s="39"/>
    </row>
    <row r="344" spans="1:13" ht="14" x14ac:dyDescent="0.4">
      <c r="A344" s="31">
        <v>224</v>
      </c>
      <c r="B344" s="11"/>
      <c r="C344" s="12"/>
      <c r="D344" s="8"/>
      <c r="E344" s="70"/>
      <c r="F344" s="39"/>
      <c r="G344" s="26"/>
      <c r="H344" s="31">
        <v>274</v>
      </c>
      <c r="I344" s="15"/>
      <c r="J344" s="13"/>
      <c r="K344" s="12"/>
      <c r="L344" s="70"/>
      <c r="M344" s="39"/>
    </row>
    <row r="345" spans="1:13" ht="14" x14ac:dyDescent="0.4">
      <c r="A345" s="31">
        <v>225</v>
      </c>
      <c r="B345" s="14"/>
      <c r="C345" s="8"/>
      <c r="D345" s="8"/>
      <c r="E345" s="70"/>
      <c r="F345" s="39"/>
      <c r="G345" s="26"/>
      <c r="H345" s="31">
        <v>275</v>
      </c>
      <c r="I345" s="11"/>
      <c r="J345" s="12"/>
      <c r="K345" s="8"/>
      <c r="L345" s="70"/>
      <c r="M345" s="39"/>
    </row>
    <row r="346" spans="1:13" ht="14" x14ac:dyDescent="0.4">
      <c r="A346" s="31">
        <v>226</v>
      </c>
      <c r="B346" s="11"/>
      <c r="C346" s="12"/>
      <c r="D346" s="8"/>
      <c r="E346" s="70"/>
      <c r="F346" s="39"/>
      <c r="G346" s="26"/>
      <c r="H346" s="31">
        <v>276</v>
      </c>
      <c r="I346" s="11"/>
      <c r="J346" s="12"/>
      <c r="K346" s="8"/>
      <c r="L346" s="70"/>
      <c r="M346" s="39"/>
    </row>
    <row r="347" spans="1:13" ht="14" x14ac:dyDescent="0.4">
      <c r="A347" s="31">
        <v>227</v>
      </c>
      <c r="B347" s="14"/>
      <c r="C347" s="8"/>
      <c r="D347" s="8"/>
      <c r="E347" s="70"/>
      <c r="F347" s="39"/>
      <c r="G347" s="26"/>
      <c r="H347" s="31">
        <v>277</v>
      </c>
      <c r="I347" s="11"/>
      <c r="J347" s="12"/>
      <c r="K347" s="8"/>
      <c r="L347" s="70"/>
      <c r="M347" s="39"/>
    </row>
    <row r="348" spans="1:13" ht="14" x14ac:dyDescent="0.4">
      <c r="A348" s="31">
        <v>228</v>
      </c>
      <c r="B348" s="11"/>
      <c r="C348" s="12"/>
      <c r="D348" s="12"/>
      <c r="E348" s="70"/>
      <c r="F348" s="39"/>
      <c r="G348" s="26"/>
      <c r="H348" s="31">
        <v>278</v>
      </c>
      <c r="I348" s="11"/>
      <c r="J348" s="12"/>
      <c r="K348" s="8"/>
      <c r="L348" s="70"/>
      <c r="M348" s="39"/>
    </row>
    <row r="349" spans="1:13" ht="14" x14ac:dyDescent="0.4">
      <c r="A349" s="31">
        <v>229</v>
      </c>
      <c r="B349" s="18"/>
      <c r="C349" s="19"/>
      <c r="D349" s="21"/>
      <c r="E349" s="70"/>
      <c r="F349" s="39"/>
      <c r="G349" s="26"/>
      <c r="H349" s="31">
        <v>279</v>
      </c>
      <c r="I349" s="11"/>
      <c r="J349" s="12"/>
      <c r="K349" s="8"/>
      <c r="L349" s="70"/>
      <c r="M349" s="39"/>
    </row>
    <row r="350" spans="1:13" ht="14" x14ac:dyDescent="0.4">
      <c r="A350" s="31">
        <v>230</v>
      </c>
      <c r="B350" s="14"/>
      <c r="C350" s="8"/>
      <c r="D350" s="8"/>
      <c r="E350" s="70"/>
      <c r="F350" s="39"/>
      <c r="G350" s="26"/>
      <c r="H350" s="31">
        <v>280</v>
      </c>
      <c r="I350" s="18"/>
      <c r="J350" s="19"/>
      <c r="K350" s="8"/>
      <c r="L350" s="42"/>
      <c r="M350" s="39"/>
    </row>
    <row r="351" spans="1:13" ht="14" x14ac:dyDescent="0.4">
      <c r="A351" s="31">
        <v>231</v>
      </c>
      <c r="B351" s="15"/>
      <c r="C351" s="13"/>
      <c r="D351" s="8"/>
      <c r="E351" s="70"/>
      <c r="F351" s="39"/>
      <c r="G351" s="26"/>
      <c r="H351" s="31">
        <v>281</v>
      </c>
      <c r="I351" s="18"/>
      <c r="J351" s="19"/>
      <c r="K351" s="8"/>
      <c r="L351" s="42"/>
      <c r="M351" s="39"/>
    </row>
    <row r="352" spans="1:13" ht="14" x14ac:dyDescent="0.4">
      <c r="A352" s="31">
        <v>232</v>
      </c>
      <c r="B352" s="18"/>
      <c r="C352" s="19"/>
      <c r="D352" s="21"/>
      <c r="E352" s="70"/>
      <c r="F352" s="39"/>
      <c r="G352" s="26"/>
      <c r="H352" s="31">
        <v>282</v>
      </c>
      <c r="I352" s="18"/>
      <c r="J352" s="19"/>
      <c r="K352" s="8"/>
      <c r="L352" s="42"/>
      <c r="M352" s="39"/>
    </row>
    <row r="353" spans="1:13" ht="14" x14ac:dyDescent="0.4">
      <c r="A353" s="31">
        <v>233</v>
      </c>
      <c r="B353" s="18"/>
      <c r="C353" s="19"/>
      <c r="D353" s="21"/>
      <c r="E353" s="70"/>
      <c r="F353" s="39"/>
      <c r="G353" s="26"/>
      <c r="H353" s="31">
        <v>283</v>
      </c>
      <c r="I353" s="18"/>
      <c r="J353" s="19"/>
      <c r="K353" s="8"/>
      <c r="L353" s="42"/>
      <c r="M353" s="39"/>
    </row>
    <row r="354" spans="1:13" ht="14" x14ac:dyDescent="0.4">
      <c r="A354" s="31">
        <v>234</v>
      </c>
      <c r="B354" s="14"/>
      <c r="C354" s="8"/>
      <c r="D354" s="8"/>
      <c r="E354" s="70"/>
      <c r="F354" s="39"/>
      <c r="G354" s="26"/>
      <c r="H354" s="31">
        <v>284</v>
      </c>
      <c r="I354" s="18"/>
      <c r="J354" s="19"/>
      <c r="K354" s="8"/>
      <c r="L354" s="42"/>
      <c r="M354" s="39"/>
    </row>
    <row r="355" spans="1:13" ht="14" x14ac:dyDescent="0.4">
      <c r="A355" s="31">
        <v>235</v>
      </c>
      <c r="B355" s="11"/>
      <c r="C355" s="12"/>
      <c r="D355" s="8"/>
      <c r="E355" s="70"/>
      <c r="F355" s="39"/>
      <c r="G355" s="26"/>
      <c r="H355" s="31">
        <v>285</v>
      </c>
      <c r="I355" s="18"/>
      <c r="J355" s="19"/>
      <c r="K355" s="8"/>
      <c r="L355" s="42"/>
      <c r="M355" s="39"/>
    </row>
    <row r="356" spans="1:13" ht="14" x14ac:dyDescent="0.4">
      <c r="A356" s="31">
        <v>236</v>
      </c>
      <c r="B356" s="11"/>
      <c r="C356" s="12"/>
      <c r="D356" s="8"/>
      <c r="E356" s="70"/>
      <c r="F356" s="39"/>
      <c r="G356" s="26"/>
      <c r="H356" s="31"/>
      <c r="I356" s="72"/>
      <c r="J356" s="72"/>
      <c r="K356" s="73"/>
      <c r="L356" s="74"/>
      <c r="M356" s="39"/>
    </row>
    <row r="357" spans="1:13" ht="14" x14ac:dyDescent="0.4">
      <c r="A357" s="31">
        <v>237</v>
      </c>
      <c r="B357" s="11"/>
      <c r="C357" s="12"/>
      <c r="D357" s="8"/>
      <c r="E357" s="70"/>
      <c r="F357" s="39"/>
      <c r="G357" s="26"/>
      <c r="H357" s="31"/>
      <c r="I357" s="75"/>
      <c r="J357" s="75"/>
      <c r="K357" s="76"/>
      <c r="L357" s="74"/>
      <c r="M357" s="39"/>
    </row>
    <row r="358" spans="1:13" ht="14" x14ac:dyDescent="0.4">
      <c r="A358" s="31">
        <v>238</v>
      </c>
      <c r="B358" s="11"/>
      <c r="C358" s="12"/>
      <c r="D358" s="8"/>
      <c r="E358" s="70"/>
      <c r="F358" s="39"/>
      <c r="G358" s="26"/>
      <c r="H358" s="31"/>
      <c r="I358" s="77"/>
      <c r="J358" s="77"/>
      <c r="K358" s="73"/>
      <c r="L358" s="78"/>
      <c r="M358" s="39"/>
    </row>
    <row r="359" spans="1:13" ht="14" x14ac:dyDescent="0.4">
      <c r="A359" s="31">
        <v>239</v>
      </c>
      <c r="B359" s="15"/>
      <c r="C359" s="13"/>
      <c r="D359" s="12"/>
      <c r="E359" s="70"/>
      <c r="F359" s="39"/>
      <c r="G359" s="26"/>
      <c r="H359" s="31"/>
      <c r="I359" s="77"/>
      <c r="J359" s="77"/>
      <c r="K359" s="76"/>
      <c r="L359" s="78"/>
      <c r="M359" s="39"/>
    </row>
    <row r="360" spans="1:13" ht="14" x14ac:dyDescent="0.4">
      <c r="A360" s="31">
        <v>240</v>
      </c>
      <c r="B360" s="11"/>
      <c r="C360" s="12"/>
      <c r="D360" s="8"/>
      <c r="E360" s="70"/>
      <c r="F360" s="39"/>
      <c r="G360" s="26"/>
      <c r="H360" s="31"/>
      <c r="I360" s="77"/>
      <c r="J360" s="77"/>
      <c r="K360" s="73"/>
      <c r="L360" s="78"/>
      <c r="M360" s="39"/>
    </row>
    <row r="361" spans="1:13" ht="14" x14ac:dyDescent="0.4">
      <c r="A361" s="31">
        <v>241</v>
      </c>
      <c r="B361" s="14"/>
      <c r="C361" s="8"/>
      <c r="D361" s="8"/>
      <c r="E361" s="70"/>
      <c r="F361" s="39"/>
      <c r="G361" s="26"/>
      <c r="H361" s="31"/>
      <c r="I361" s="77"/>
      <c r="J361" s="77"/>
      <c r="K361" s="76"/>
      <c r="L361" s="74"/>
      <c r="M361" s="39"/>
    </row>
    <row r="362" spans="1:13" ht="14" x14ac:dyDescent="0.4">
      <c r="A362" s="31">
        <v>242</v>
      </c>
      <c r="B362" s="15"/>
      <c r="C362" s="13"/>
      <c r="D362" s="8"/>
      <c r="E362" s="70"/>
      <c r="F362" s="39"/>
      <c r="G362" s="26"/>
      <c r="H362" s="31"/>
      <c r="I362" s="77"/>
      <c r="J362" s="77"/>
      <c r="K362" s="73"/>
      <c r="L362" s="74"/>
      <c r="M362" s="39"/>
    </row>
    <row r="363" spans="1:13" ht="14" x14ac:dyDescent="0.4">
      <c r="A363" s="31">
        <v>243</v>
      </c>
      <c r="B363" s="15"/>
      <c r="C363" s="13"/>
      <c r="D363" s="8"/>
      <c r="E363" s="70"/>
      <c r="F363" s="39"/>
      <c r="G363" s="26"/>
      <c r="H363" s="31"/>
      <c r="I363" s="79"/>
      <c r="J363" s="79"/>
      <c r="K363" s="73"/>
      <c r="L363" s="78"/>
      <c r="M363" s="39"/>
    </row>
    <row r="364" spans="1:13" ht="14" x14ac:dyDescent="0.4">
      <c r="A364" s="31">
        <v>244</v>
      </c>
      <c r="B364" s="11"/>
      <c r="C364" s="12"/>
      <c r="D364" s="8"/>
      <c r="E364" s="70"/>
      <c r="F364" s="39"/>
      <c r="G364" s="26"/>
      <c r="H364" s="31"/>
      <c r="I364" s="77"/>
      <c r="J364" s="77"/>
      <c r="K364" s="73"/>
      <c r="L364" s="78"/>
      <c r="M364" s="39"/>
    </row>
    <row r="365" spans="1:13" ht="14" x14ac:dyDescent="0.4">
      <c r="A365" s="31">
        <v>245</v>
      </c>
      <c r="B365" s="11"/>
      <c r="C365" s="12"/>
      <c r="D365" s="8"/>
      <c r="E365" s="70"/>
      <c r="F365" s="39"/>
      <c r="G365" s="26"/>
      <c r="H365" s="31"/>
      <c r="I365" s="72"/>
      <c r="J365" s="72"/>
      <c r="K365" s="73"/>
      <c r="L365" s="78"/>
      <c r="M365" s="39"/>
    </row>
    <row r="366" spans="1:13" ht="14" x14ac:dyDescent="0.4">
      <c r="A366" s="31">
        <v>246</v>
      </c>
      <c r="B366" s="16"/>
      <c r="C366" s="17"/>
      <c r="D366" s="17"/>
      <c r="E366" s="70"/>
      <c r="F366" s="39"/>
      <c r="G366" s="26"/>
      <c r="H366" s="64"/>
      <c r="I366" s="65"/>
      <c r="J366" s="65"/>
      <c r="K366" s="68"/>
      <c r="L366" s="66"/>
    </row>
    <row r="367" spans="1:13" ht="14" x14ac:dyDescent="0.4">
      <c r="A367" s="31">
        <v>247</v>
      </c>
      <c r="B367" s="11"/>
      <c r="C367" s="12"/>
      <c r="D367" s="8"/>
      <c r="E367" s="70"/>
      <c r="F367" s="39"/>
      <c r="G367" s="26"/>
      <c r="H367" s="22"/>
      <c r="I367" s="26"/>
      <c r="J367" s="26"/>
      <c r="K367" s="24"/>
      <c r="L367" s="28"/>
      <c r="M367" s="29"/>
    </row>
    <row r="368" spans="1:13" ht="14" x14ac:dyDescent="0.4">
      <c r="A368" s="31">
        <v>248</v>
      </c>
      <c r="B368" s="57"/>
      <c r="C368" s="17"/>
      <c r="D368" s="17"/>
      <c r="E368" s="70"/>
      <c r="F368" s="39"/>
      <c r="G368" s="26"/>
      <c r="H368" s="22"/>
      <c r="I368" s="26"/>
      <c r="J368" s="26"/>
      <c r="K368" s="24"/>
      <c r="L368" s="28"/>
      <c r="M368" s="29"/>
    </row>
    <row r="369" spans="1:13" ht="14" x14ac:dyDescent="0.4">
      <c r="A369" s="31">
        <v>249</v>
      </c>
      <c r="B369" s="15"/>
      <c r="C369" s="13"/>
      <c r="D369" s="8"/>
      <c r="E369" s="70"/>
      <c r="F369" s="39"/>
      <c r="G369" s="26"/>
      <c r="H369" s="22"/>
      <c r="I369" s="26"/>
      <c r="J369" s="26"/>
      <c r="K369" s="24"/>
      <c r="L369" s="28"/>
      <c r="M369" s="29"/>
    </row>
    <row r="370" spans="1:13" ht="14" x14ac:dyDescent="0.4">
      <c r="A370" s="31">
        <v>250</v>
      </c>
      <c r="B370" s="11"/>
      <c r="C370" s="12"/>
      <c r="D370" s="8"/>
      <c r="E370" s="70"/>
      <c r="F370" s="71"/>
      <c r="G370" s="26"/>
      <c r="H370" s="22"/>
      <c r="I370" s="26"/>
      <c r="J370" s="26"/>
      <c r="K370" s="24"/>
      <c r="L370" s="28"/>
      <c r="M370" s="29"/>
    </row>
  </sheetData>
  <phoneticPr fontId="1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5E1D3B-230D-490F-A12E-D9C5CA3B6E00}">
  <dimension ref="A1:J195"/>
  <sheetViews>
    <sheetView workbookViewId="0">
      <selection activeCell="F16" sqref="F16"/>
    </sheetView>
  </sheetViews>
  <sheetFormatPr defaultColWidth="9.08984375" defaultRowHeight="19.5" x14ac:dyDescent="0.6"/>
  <cols>
    <col min="1" max="1" width="6.90625" style="4" customWidth="1"/>
    <col min="2" max="2" width="21.36328125" style="5" customWidth="1"/>
    <col min="3" max="4" width="10.6328125" style="7" bestFit="1" customWidth="1"/>
    <col min="5" max="5" width="14.08984375" style="7" bestFit="1" customWidth="1"/>
    <col min="6" max="6" width="13.6328125" style="7" bestFit="1" customWidth="1"/>
    <col min="7" max="9" width="10.6328125" style="7" bestFit="1" customWidth="1"/>
    <col min="10" max="10" width="9.08984375" style="7"/>
    <col min="11" max="16384" width="9.08984375" style="5"/>
  </cols>
  <sheetData>
    <row r="1" spans="1:7" x14ac:dyDescent="0.6">
      <c r="A1" s="2" t="s">
        <v>54</v>
      </c>
      <c r="B1" s="3"/>
      <c r="C1" s="2" t="s">
        <v>554</v>
      </c>
      <c r="D1" s="4"/>
      <c r="E1" s="4"/>
      <c r="F1" s="4"/>
      <c r="G1" s="4"/>
    </row>
    <row r="2" spans="1:7" x14ac:dyDescent="0.6">
      <c r="B2" s="3" t="s">
        <v>2</v>
      </c>
      <c r="C2" s="4"/>
      <c r="D2" s="4" t="s">
        <v>24</v>
      </c>
      <c r="E2" s="6"/>
      <c r="F2" s="6"/>
      <c r="G2" s="6"/>
    </row>
    <row r="3" spans="1:7" x14ac:dyDescent="0.6">
      <c r="A3" s="4">
        <v>1</v>
      </c>
      <c r="B3" s="5" t="s">
        <v>44</v>
      </c>
      <c r="C3" s="7" t="s">
        <v>15</v>
      </c>
      <c r="D3" s="7">
        <v>31</v>
      </c>
      <c r="E3" s="4"/>
      <c r="F3" s="4"/>
      <c r="G3" s="4"/>
    </row>
    <row r="4" spans="1:7" x14ac:dyDescent="0.6">
      <c r="A4" s="4">
        <v>2</v>
      </c>
      <c r="B4" s="5" t="s">
        <v>10</v>
      </c>
      <c r="C4" s="7" t="s">
        <v>15</v>
      </c>
      <c r="D4" s="7">
        <v>134</v>
      </c>
      <c r="E4" s="4"/>
      <c r="F4" s="4"/>
      <c r="G4" s="4"/>
    </row>
    <row r="5" spans="1:7" x14ac:dyDescent="0.6">
      <c r="A5" s="4">
        <v>3</v>
      </c>
      <c r="B5" s="5" t="s">
        <v>12</v>
      </c>
      <c r="C5" s="7" t="s">
        <v>15</v>
      </c>
      <c r="D5" s="7">
        <v>148</v>
      </c>
    </row>
    <row r="6" spans="1:7" x14ac:dyDescent="0.6">
      <c r="A6" s="4">
        <v>4</v>
      </c>
      <c r="B6" s="5" t="s">
        <v>13</v>
      </c>
      <c r="C6" s="7" t="s">
        <v>15</v>
      </c>
      <c r="D6" s="7">
        <v>233</v>
      </c>
    </row>
    <row r="7" spans="1:7" x14ac:dyDescent="0.6">
      <c r="A7" s="4">
        <v>5</v>
      </c>
      <c r="B7" s="5" t="s">
        <v>8</v>
      </c>
      <c r="C7" s="7" t="s">
        <v>15</v>
      </c>
      <c r="D7" s="7">
        <v>296</v>
      </c>
    </row>
    <row r="8" spans="1:7" x14ac:dyDescent="0.6">
      <c r="A8" s="4">
        <v>6</v>
      </c>
      <c r="B8" s="5" t="s">
        <v>33</v>
      </c>
      <c r="C8" s="7" t="s">
        <v>15</v>
      </c>
      <c r="D8" s="7">
        <v>372</v>
      </c>
    </row>
    <row r="9" spans="1:7" x14ac:dyDescent="0.6">
      <c r="A9" s="4">
        <v>7</v>
      </c>
      <c r="B9" s="5" t="s">
        <v>44</v>
      </c>
      <c r="C9" s="7" t="s">
        <v>25</v>
      </c>
      <c r="D9" s="7">
        <v>398</v>
      </c>
    </row>
    <row r="10" spans="1:7" x14ac:dyDescent="0.6">
      <c r="A10" s="4">
        <v>8</v>
      </c>
      <c r="B10" s="5" t="s">
        <v>11</v>
      </c>
      <c r="C10" s="7" t="s">
        <v>15</v>
      </c>
      <c r="D10" s="7">
        <v>409</v>
      </c>
    </row>
    <row r="11" spans="1:7" x14ac:dyDescent="0.6">
      <c r="A11" s="4">
        <v>9</v>
      </c>
      <c r="B11" s="5" t="s">
        <v>7</v>
      </c>
      <c r="C11" s="7" t="s">
        <v>15</v>
      </c>
      <c r="D11" s="7">
        <v>444</v>
      </c>
    </row>
    <row r="12" spans="1:7" x14ac:dyDescent="0.6">
      <c r="A12" s="4">
        <v>10</v>
      </c>
      <c r="B12" s="5" t="s">
        <v>29</v>
      </c>
      <c r="C12" s="7" t="s">
        <v>15</v>
      </c>
      <c r="D12" s="7">
        <v>510</v>
      </c>
    </row>
    <row r="13" spans="1:7" x14ac:dyDescent="0.6">
      <c r="A13" s="4">
        <v>11</v>
      </c>
      <c r="B13" s="5" t="s">
        <v>7</v>
      </c>
      <c r="C13" s="7" t="s">
        <v>25</v>
      </c>
      <c r="D13" s="7">
        <v>632</v>
      </c>
    </row>
    <row r="14" spans="1:7" x14ac:dyDescent="0.6">
      <c r="A14" s="4">
        <v>12</v>
      </c>
      <c r="B14" s="5" t="s">
        <v>10</v>
      </c>
      <c r="C14" s="7" t="s">
        <v>25</v>
      </c>
      <c r="D14" s="7">
        <v>656</v>
      </c>
    </row>
    <row r="15" spans="1:7" x14ac:dyDescent="0.6">
      <c r="A15" s="4">
        <v>13</v>
      </c>
      <c r="B15" s="5" t="s">
        <v>60</v>
      </c>
      <c r="C15" s="7" t="s">
        <v>15</v>
      </c>
      <c r="D15" s="7">
        <v>763</v>
      </c>
    </row>
    <row r="16" spans="1:7" x14ac:dyDescent="0.6">
      <c r="A16" s="4">
        <v>14</v>
      </c>
      <c r="B16" s="5" t="s">
        <v>11</v>
      </c>
      <c r="C16" s="7" t="s">
        <v>25</v>
      </c>
      <c r="D16" s="7">
        <v>781</v>
      </c>
    </row>
    <row r="17" spans="1:4" x14ac:dyDescent="0.6">
      <c r="A17" s="4">
        <v>15</v>
      </c>
      <c r="B17" s="5" t="s">
        <v>9</v>
      </c>
      <c r="C17" s="7" t="s">
        <v>15</v>
      </c>
      <c r="D17" s="7">
        <v>836</v>
      </c>
    </row>
    <row r="18" spans="1:4" x14ac:dyDescent="0.6">
      <c r="A18" s="4">
        <v>16</v>
      </c>
      <c r="B18" s="5" t="s">
        <v>13</v>
      </c>
      <c r="C18" s="7" t="s">
        <v>25</v>
      </c>
      <c r="D18" s="7">
        <v>882</v>
      </c>
    </row>
    <row r="19" spans="1:4" x14ac:dyDescent="0.6">
      <c r="A19" s="4">
        <v>17</v>
      </c>
      <c r="B19" s="5" t="s">
        <v>479</v>
      </c>
      <c r="C19" s="7" t="s">
        <v>15</v>
      </c>
      <c r="D19" s="7">
        <v>1046</v>
      </c>
    </row>
    <row r="20" spans="1:4" x14ac:dyDescent="0.6">
      <c r="A20" s="4">
        <v>18</v>
      </c>
      <c r="B20" s="5" t="s">
        <v>7</v>
      </c>
      <c r="C20" s="7" t="s">
        <v>14</v>
      </c>
      <c r="D20" s="7">
        <v>1092</v>
      </c>
    </row>
    <row r="21" spans="1:4" x14ac:dyDescent="0.6">
      <c r="A21" s="4">
        <v>19</v>
      </c>
      <c r="B21" s="5" t="s">
        <v>7</v>
      </c>
      <c r="C21" s="7" t="s">
        <v>30</v>
      </c>
      <c r="D21" s="7">
        <v>1468</v>
      </c>
    </row>
    <row r="22" spans="1:4" x14ac:dyDescent="0.6">
      <c r="A22" s="4">
        <v>20</v>
      </c>
    </row>
    <row r="23" spans="1:4" x14ac:dyDescent="0.6">
      <c r="A23" s="4">
        <v>21</v>
      </c>
    </row>
    <row r="27" spans="1:4" x14ac:dyDescent="0.6">
      <c r="A27" s="2" t="s">
        <v>53</v>
      </c>
      <c r="B27" s="3"/>
      <c r="C27" s="2" t="str">
        <f>+C1</f>
        <v>Wollaton Hall 17th June 2026</v>
      </c>
      <c r="D27" s="4"/>
    </row>
    <row r="28" spans="1:4" x14ac:dyDescent="0.6">
      <c r="B28" s="3" t="s">
        <v>2</v>
      </c>
      <c r="C28" s="4"/>
      <c r="D28" s="4" t="s">
        <v>24</v>
      </c>
    </row>
    <row r="29" spans="1:4" x14ac:dyDescent="0.6">
      <c r="A29" s="4">
        <v>1</v>
      </c>
      <c r="B29" s="5" t="s">
        <v>13</v>
      </c>
      <c r="C29" s="7" t="s">
        <v>15</v>
      </c>
      <c r="D29" s="7">
        <v>95</v>
      </c>
    </row>
    <row r="30" spans="1:4" x14ac:dyDescent="0.6">
      <c r="A30" s="4">
        <v>2</v>
      </c>
      <c r="B30" s="5" t="s">
        <v>26</v>
      </c>
      <c r="C30" s="7" t="s">
        <v>15</v>
      </c>
      <c r="D30" s="7">
        <v>155</v>
      </c>
    </row>
    <row r="31" spans="1:4" x14ac:dyDescent="0.6">
      <c r="A31" s="4">
        <v>3</v>
      </c>
      <c r="B31" s="5" t="s">
        <v>27</v>
      </c>
      <c r="C31" s="7" t="s">
        <v>15</v>
      </c>
      <c r="D31" s="7">
        <v>202</v>
      </c>
    </row>
    <row r="32" spans="1:4" x14ac:dyDescent="0.6">
      <c r="A32" s="4">
        <v>4</v>
      </c>
      <c r="B32" s="5" t="s">
        <v>23</v>
      </c>
      <c r="C32" s="7" t="s">
        <v>15</v>
      </c>
      <c r="D32" s="7">
        <v>287</v>
      </c>
    </row>
    <row r="33" spans="1:4" x14ac:dyDescent="0.6">
      <c r="A33" s="4">
        <v>5</v>
      </c>
      <c r="B33" s="5" t="s">
        <v>26</v>
      </c>
      <c r="C33" s="7" t="s">
        <v>25</v>
      </c>
      <c r="D33" s="7">
        <v>290</v>
      </c>
    </row>
    <row r="34" spans="1:4" x14ac:dyDescent="0.6">
      <c r="A34" s="4">
        <v>6</v>
      </c>
      <c r="B34" s="5" t="s">
        <v>12</v>
      </c>
      <c r="C34" s="7" t="s">
        <v>15</v>
      </c>
      <c r="D34" s="7">
        <v>313</v>
      </c>
    </row>
    <row r="35" spans="1:4" x14ac:dyDescent="0.6">
      <c r="A35" s="4">
        <v>7</v>
      </c>
      <c r="B35" s="5" t="s">
        <v>47</v>
      </c>
      <c r="C35" s="7" t="s">
        <v>15</v>
      </c>
      <c r="D35" s="7">
        <v>322</v>
      </c>
    </row>
    <row r="36" spans="1:4" x14ac:dyDescent="0.6">
      <c r="A36" s="4">
        <v>8</v>
      </c>
      <c r="B36" s="5" t="s">
        <v>28</v>
      </c>
      <c r="C36" s="7" t="s">
        <v>15</v>
      </c>
      <c r="D36" s="7">
        <v>345</v>
      </c>
    </row>
    <row r="37" spans="1:4" x14ac:dyDescent="0.6">
      <c r="A37" s="4">
        <v>9</v>
      </c>
      <c r="B37" s="5" t="s">
        <v>12</v>
      </c>
      <c r="C37" s="7" t="s">
        <v>25</v>
      </c>
      <c r="D37" s="7">
        <v>392</v>
      </c>
    </row>
    <row r="38" spans="1:4" x14ac:dyDescent="0.6">
      <c r="A38" s="4">
        <v>10</v>
      </c>
      <c r="B38" s="5" t="s">
        <v>26</v>
      </c>
      <c r="C38" s="7" t="s">
        <v>14</v>
      </c>
      <c r="D38" s="7">
        <v>492</v>
      </c>
    </row>
    <row r="39" spans="1:4" x14ac:dyDescent="0.6">
      <c r="A39" s="4">
        <v>11</v>
      </c>
      <c r="B39" s="5" t="s">
        <v>60</v>
      </c>
      <c r="C39" s="7" t="s">
        <v>15</v>
      </c>
      <c r="D39" s="7">
        <v>566</v>
      </c>
    </row>
    <row r="40" spans="1:4" x14ac:dyDescent="0.6">
      <c r="A40" s="4">
        <v>12</v>
      </c>
      <c r="B40" s="5" t="s">
        <v>12</v>
      </c>
      <c r="C40" s="7" t="s">
        <v>14</v>
      </c>
      <c r="D40" s="7">
        <v>617</v>
      </c>
    </row>
    <row r="41" spans="1:4" x14ac:dyDescent="0.6">
      <c r="A41" s="4">
        <v>13</v>
      </c>
      <c r="B41" s="5" t="s">
        <v>6</v>
      </c>
      <c r="C41" s="7" t="s">
        <v>15</v>
      </c>
      <c r="D41" s="7">
        <v>701</v>
      </c>
    </row>
    <row r="42" spans="1:4" x14ac:dyDescent="0.6">
      <c r="A42" s="4">
        <v>14</v>
      </c>
      <c r="B42" s="5" t="s">
        <v>27</v>
      </c>
      <c r="C42" s="7" t="s">
        <v>25</v>
      </c>
      <c r="D42" s="7">
        <v>706</v>
      </c>
    </row>
    <row r="43" spans="1:4" x14ac:dyDescent="0.6">
      <c r="A43" s="4">
        <v>15</v>
      </c>
      <c r="B43" s="5" t="s">
        <v>47</v>
      </c>
      <c r="C43" s="7" t="s">
        <v>25</v>
      </c>
      <c r="D43" s="7">
        <v>753</v>
      </c>
    </row>
    <row r="44" spans="1:4" x14ac:dyDescent="0.6">
      <c r="A44" s="4">
        <v>16</v>
      </c>
      <c r="B44" s="5" t="s">
        <v>26</v>
      </c>
      <c r="C44" s="7" t="s">
        <v>30</v>
      </c>
      <c r="D44" s="7">
        <v>773</v>
      </c>
    </row>
    <row r="45" spans="1:4" x14ac:dyDescent="0.6">
      <c r="A45" s="4">
        <v>17</v>
      </c>
      <c r="B45" s="5" t="s">
        <v>32</v>
      </c>
      <c r="C45" s="7" t="s">
        <v>15</v>
      </c>
      <c r="D45" s="7">
        <v>783</v>
      </c>
    </row>
    <row r="46" spans="1:4" x14ac:dyDescent="0.6">
      <c r="A46" s="4">
        <v>18</v>
      </c>
      <c r="B46" s="5" t="s">
        <v>12</v>
      </c>
      <c r="C46" s="7" t="s">
        <v>30</v>
      </c>
      <c r="D46" s="7">
        <v>787</v>
      </c>
    </row>
    <row r="47" spans="1:4" x14ac:dyDescent="0.6">
      <c r="A47" s="4">
        <v>19</v>
      </c>
      <c r="B47" s="5" t="s">
        <v>13</v>
      </c>
      <c r="C47" s="7" t="s">
        <v>25</v>
      </c>
      <c r="D47" s="7">
        <v>788</v>
      </c>
    </row>
    <row r="48" spans="1:4" x14ac:dyDescent="0.6">
      <c r="A48" s="4">
        <v>20</v>
      </c>
      <c r="B48" s="5" t="s">
        <v>23</v>
      </c>
      <c r="C48" s="7" t="s">
        <v>25</v>
      </c>
      <c r="D48" s="7">
        <v>875</v>
      </c>
    </row>
    <row r="49" spans="1:4" x14ac:dyDescent="0.6">
      <c r="A49" s="4">
        <v>21</v>
      </c>
      <c r="B49" s="5" t="s">
        <v>10</v>
      </c>
      <c r="C49" s="7" t="s">
        <v>15</v>
      </c>
      <c r="D49" s="7">
        <v>875</v>
      </c>
    </row>
    <row r="50" spans="1:4" x14ac:dyDescent="0.6">
      <c r="A50" s="4">
        <v>22</v>
      </c>
      <c r="B50" s="5" t="s">
        <v>12</v>
      </c>
      <c r="C50" s="7" t="s">
        <v>31</v>
      </c>
      <c r="D50" s="7">
        <v>882</v>
      </c>
    </row>
    <row r="51" spans="1:4" x14ac:dyDescent="0.6">
      <c r="A51" s="4">
        <v>23</v>
      </c>
      <c r="B51" s="5" t="s">
        <v>27</v>
      </c>
      <c r="C51" s="7" t="s">
        <v>14</v>
      </c>
      <c r="D51" s="7">
        <v>897</v>
      </c>
    </row>
    <row r="52" spans="1:4" x14ac:dyDescent="0.6">
      <c r="A52" s="4">
        <v>24</v>
      </c>
      <c r="B52" s="5" t="s">
        <v>33</v>
      </c>
      <c r="C52" s="7" t="s">
        <v>15</v>
      </c>
      <c r="D52" s="7">
        <v>975</v>
      </c>
    </row>
    <row r="53" spans="1:4" x14ac:dyDescent="0.6">
      <c r="A53" s="4">
        <v>25</v>
      </c>
      <c r="B53" s="5" t="s">
        <v>12</v>
      </c>
      <c r="C53" s="7" t="s">
        <v>777</v>
      </c>
      <c r="D53" s="7">
        <v>1024</v>
      </c>
    </row>
    <row r="54" spans="1:4" x14ac:dyDescent="0.6">
      <c r="A54" s="4">
        <v>26</v>
      </c>
      <c r="B54" s="5" t="s">
        <v>27</v>
      </c>
      <c r="C54" s="7" t="s">
        <v>30</v>
      </c>
      <c r="D54" s="7">
        <v>1104</v>
      </c>
    </row>
    <row r="55" spans="1:4" x14ac:dyDescent="0.6">
      <c r="A55" s="4">
        <v>27</v>
      </c>
      <c r="B55" s="5" t="s">
        <v>26</v>
      </c>
      <c r="C55" s="7" t="s">
        <v>31</v>
      </c>
      <c r="D55" s="7">
        <v>1111</v>
      </c>
    </row>
    <row r="56" spans="1:4" x14ac:dyDescent="0.6">
      <c r="A56" s="4">
        <v>28</v>
      </c>
      <c r="B56" s="5" t="s">
        <v>12</v>
      </c>
      <c r="C56" s="7" t="s">
        <v>778</v>
      </c>
      <c r="D56" s="7">
        <v>1151</v>
      </c>
    </row>
    <row r="57" spans="1:4" x14ac:dyDescent="0.6">
      <c r="A57" s="4">
        <v>29</v>
      </c>
      <c r="B57" s="5" t="s">
        <v>9</v>
      </c>
      <c r="C57" s="7" t="s">
        <v>15</v>
      </c>
      <c r="D57" s="7">
        <v>1248</v>
      </c>
    </row>
    <row r="58" spans="1:4" x14ac:dyDescent="0.6">
      <c r="A58" s="4">
        <v>30</v>
      </c>
      <c r="B58" s="5" t="s">
        <v>3</v>
      </c>
      <c r="C58" s="7" t="s">
        <v>15</v>
      </c>
      <c r="D58" s="7">
        <v>1261</v>
      </c>
    </row>
    <row r="59" spans="1:4" x14ac:dyDescent="0.6">
      <c r="A59" s="4">
        <v>31</v>
      </c>
      <c r="B59" s="5" t="s">
        <v>12</v>
      </c>
      <c r="C59" s="7" t="s">
        <v>779</v>
      </c>
      <c r="D59" s="7">
        <v>1300</v>
      </c>
    </row>
    <row r="60" spans="1:4" x14ac:dyDescent="0.6">
      <c r="A60" s="4">
        <v>32</v>
      </c>
      <c r="B60" s="5" t="s">
        <v>27</v>
      </c>
      <c r="C60" s="7" t="s">
        <v>31</v>
      </c>
      <c r="D60" s="7">
        <v>1332</v>
      </c>
    </row>
    <row r="61" spans="1:4" x14ac:dyDescent="0.6">
      <c r="A61" s="4">
        <v>33</v>
      </c>
      <c r="B61" s="5" t="s">
        <v>47</v>
      </c>
      <c r="C61" s="7" t="s">
        <v>14</v>
      </c>
      <c r="D61" s="7">
        <v>1350</v>
      </c>
    </row>
    <row r="62" spans="1:4" x14ac:dyDescent="0.6">
      <c r="A62" s="4">
        <v>34</v>
      </c>
      <c r="B62" s="5" t="s">
        <v>23</v>
      </c>
      <c r="C62" s="7" t="s">
        <v>14</v>
      </c>
      <c r="D62" s="7">
        <v>1383</v>
      </c>
    </row>
    <row r="63" spans="1:4" x14ac:dyDescent="0.6">
      <c r="A63" s="4">
        <v>35</v>
      </c>
      <c r="B63" s="5" t="s">
        <v>27</v>
      </c>
      <c r="C63" s="7" t="s">
        <v>777</v>
      </c>
      <c r="D63" s="7">
        <v>1528</v>
      </c>
    </row>
    <row r="64" spans="1:4" ht="18.75" customHeight="1" x14ac:dyDescent="0.6"/>
    <row r="65" spans="1:4" x14ac:dyDescent="0.6">
      <c r="A65" s="2" t="s">
        <v>55</v>
      </c>
      <c r="B65" s="3"/>
      <c r="C65" s="2" t="str">
        <f>+C1</f>
        <v>Wollaton Hall 17th June 2026</v>
      </c>
      <c r="D65" s="4"/>
    </row>
    <row r="66" spans="1:4" x14ac:dyDescent="0.6">
      <c r="B66" s="3" t="s">
        <v>2</v>
      </c>
      <c r="C66" s="4"/>
      <c r="D66" s="4" t="s">
        <v>24</v>
      </c>
    </row>
    <row r="67" spans="1:4" x14ac:dyDescent="0.6">
      <c r="A67" s="4">
        <v>1</v>
      </c>
      <c r="B67" s="5" t="s">
        <v>4</v>
      </c>
      <c r="C67" s="7" t="s">
        <v>15</v>
      </c>
      <c r="D67" s="7">
        <v>44</v>
      </c>
    </row>
    <row r="68" spans="1:4" x14ac:dyDescent="0.6">
      <c r="A68" s="4">
        <v>2</v>
      </c>
      <c r="B68" s="5" t="s">
        <v>13</v>
      </c>
      <c r="C68" s="7" t="s">
        <v>15</v>
      </c>
      <c r="D68" s="7">
        <v>110</v>
      </c>
    </row>
    <row r="69" spans="1:4" x14ac:dyDescent="0.6">
      <c r="A69" s="4">
        <v>3</v>
      </c>
      <c r="B69" s="5" t="s">
        <v>32</v>
      </c>
      <c r="C69" s="7" t="s">
        <v>15</v>
      </c>
      <c r="D69" s="7">
        <v>110</v>
      </c>
    </row>
    <row r="70" spans="1:4" x14ac:dyDescent="0.6">
      <c r="A70" s="4">
        <v>4</v>
      </c>
      <c r="B70" s="5" t="s">
        <v>28</v>
      </c>
      <c r="C70" s="7" t="s">
        <v>15</v>
      </c>
      <c r="D70" s="7">
        <v>131</v>
      </c>
    </row>
    <row r="71" spans="1:4" x14ac:dyDescent="0.6">
      <c r="A71" s="4">
        <v>5</v>
      </c>
      <c r="B71" s="5" t="s">
        <v>12</v>
      </c>
      <c r="C71" s="7" t="s">
        <v>15</v>
      </c>
      <c r="D71" s="7">
        <v>171</v>
      </c>
    </row>
    <row r="72" spans="1:4" x14ac:dyDescent="0.6">
      <c r="A72" s="4">
        <v>6</v>
      </c>
      <c r="B72" s="5" t="s">
        <v>10</v>
      </c>
      <c r="C72" s="7" t="s">
        <v>15</v>
      </c>
      <c r="D72" s="7">
        <v>229</v>
      </c>
    </row>
    <row r="73" spans="1:4" x14ac:dyDescent="0.6">
      <c r="A73" s="4">
        <v>7</v>
      </c>
      <c r="B73" s="5" t="s">
        <v>13</v>
      </c>
      <c r="C73" s="7" t="s">
        <v>25</v>
      </c>
      <c r="D73" s="7">
        <v>232</v>
      </c>
    </row>
    <row r="74" spans="1:4" x14ac:dyDescent="0.6">
      <c r="A74" s="4">
        <v>8</v>
      </c>
      <c r="B74" s="5" t="s">
        <v>23</v>
      </c>
      <c r="C74" s="7" t="s">
        <v>15</v>
      </c>
      <c r="D74" s="7">
        <v>302</v>
      </c>
    </row>
    <row r="75" spans="1:4" x14ac:dyDescent="0.6">
      <c r="A75" s="4">
        <v>9</v>
      </c>
      <c r="B75" s="5" t="s">
        <v>29</v>
      </c>
      <c r="C75" s="7" t="s">
        <v>15</v>
      </c>
      <c r="D75" s="7">
        <v>317</v>
      </c>
    </row>
    <row r="76" spans="1:4" x14ac:dyDescent="0.6">
      <c r="A76" s="4">
        <v>10</v>
      </c>
      <c r="B76" s="5" t="s">
        <v>4</v>
      </c>
      <c r="C76" s="7" t="s">
        <v>25</v>
      </c>
      <c r="D76" s="7">
        <v>391</v>
      </c>
    </row>
    <row r="77" spans="1:4" x14ac:dyDescent="0.6">
      <c r="A77" s="4">
        <v>11</v>
      </c>
      <c r="B77" s="5" t="s">
        <v>61</v>
      </c>
      <c r="C77" s="7" t="s">
        <v>15</v>
      </c>
      <c r="D77" s="7">
        <v>394</v>
      </c>
    </row>
    <row r="78" spans="1:4" x14ac:dyDescent="0.6">
      <c r="A78" s="4">
        <v>12</v>
      </c>
      <c r="B78" s="5" t="s">
        <v>13</v>
      </c>
      <c r="C78" s="7" t="s">
        <v>14</v>
      </c>
      <c r="D78" s="7">
        <v>449</v>
      </c>
    </row>
    <row r="79" spans="1:4" x14ac:dyDescent="0.6">
      <c r="A79" s="4">
        <v>13</v>
      </c>
      <c r="B79" s="5" t="s">
        <v>23</v>
      </c>
      <c r="C79" s="7" t="s">
        <v>25</v>
      </c>
      <c r="D79" s="7">
        <v>455</v>
      </c>
    </row>
    <row r="80" spans="1:4" x14ac:dyDescent="0.6">
      <c r="A80" s="4">
        <v>14</v>
      </c>
      <c r="B80" s="5" t="s">
        <v>10</v>
      </c>
      <c r="C80" s="7" t="s">
        <v>25</v>
      </c>
      <c r="D80" s="7">
        <v>496</v>
      </c>
    </row>
    <row r="81" spans="1:5" x14ac:dyDescent="0.6">
      <c r="A81" s="4">
        <v>15</v>
      </c>
      <c r="B81" s="5" t="s">
        <v>27</v>
      </c>
      <c r="C81" s="7" t="s">
        <v>15</v>
      </c>
      <c r="D81" s="7">
        <v>508</v>
      </c>
    </row>
    <row r="82" spans="1:5" x14ac:dyDescent="0.6">
      <c r="A82" s="4">
        <v>16</v>
      </c>
      <c r="B82" s="5" t="s">
        <v>23</v>
      </c>
      <c r="C82" s="7" t="s">
        <v>14</v>
      </c>
      <c r="D82" s="7">
        <v>593</v>
      </c>
    </row>
    <row r="83" spans="1:5" x14ac:dyDescent="0.6">
      <c r="A83" s="4">
        <v>17</v>
      </c>
      <c r="B83" s="5" t="s">
        <v>47</v>
      </c>
      <c r="C83" s="7" t="s">
        <v>15</v>
      </c>
      <c r="D83" s="7">
        <v>678</v>
      </c>
    </row>
    <row r="84" spans="1:5" x14ac:dyDescent="0.6">
      <c r="A84" s="4">
        <v>18</v>
      </c>
      <c r="B84" s="5" t="s">
        <v>23</v>
      </c>
      <c r="C84" s="7" t="s">
        <v>30</v>
      </c>
      <c r="D84" s="7">
        <v>732</v>
      </c>
    </row>
    <row r="86" spans="1:5" x14ac:dyDescent="0.6">
      <c r="A86" s="2" t="s">
        <v>50</v>
      </c>
      <c r="B86" s="3"/>
      <c r="C86" s="2" t="str">
        <f>+C1</f>
        <v>Wollaton Hall 17th June 2026</v>
      </c>
      <c r="D86" s="4"/>
    </row>
    <row r="87" spans="1:5" x14ac:dyDescent="0.6">
      <c r="B87" s="3" t="s">
        <v>2</v>
      </c>
      <c r="C87" s="4"/>
      <c r="D87" s="4" t="s">
        <v>24</v>
      </c>
    </row>
    <row r="88" spans="1:5" x14ac:dyDescent="0.6">
      <c r="A88" s="4">
        <v>1</v>
      </c>
      <c r="B88" s="5" t="s">
        <v>13</v>
      </c>
      <c r="C88" s="7" t="s">
        <v>15</v>
      </c>
      <c r="D88" s="7">
        <v>63</v>
      </c>
      <c r="E88" s="5"/>
    </row>
    <row r="89" spans="1:5" x14ac:dyDescent="0.6">
      <c r="A89" s="4">
        <v>2</v>
      </c>
      <c r="B89" s="5" t="s">
        <v>12</v>
      </c>
      <c r="C89" s="7" t="s">
        <v>15</v>
      </c>
      <c r="D89" s="7">
        <v>82</v>
      </c>
      <c r="E89" s="5"/>
    </row>
    <row r="90" spans="1:5" x14ac:dyDescent="0.6">
      <c r="A90" s="4">
        <v>3</v>
      </c>
      <c r="B90" s="5" t="s">
        <v>47</v>
      </c>
      <c r="C90" s="7" t="s">
        <v>15</v>
      </c>
      <c r="D90" s="7">
        <v>93</v>
      </c>
      <c r="E90" s="5"/>
    </row>
    <row r="91" spans="1:5" x14ac:dyDescent="0.6">
      <c r="A91" s="4">
        <v>4</v>
      </c>
      <c r="B91" s="5" t="s">
        <v>8</v>
      </c>
      <c r="C91" s="7" t="s">
        <v>15</v>
      </c>
      <c r="D91" s="7">
        <v>120</v>
      </c>
      <c r="E91" s="5"/>
    </row>
    <row r="92" spans="1:5" x14ac:dyDescent="0.6">
      <c r="A92" s="4">
        <v>5</v>
      </c>
      <c r="B92" s="5" t="s">
        <v>23</v>
      </c>
      <c r="C92" s="7" t="s">
        <v>15</v>
      </c>
      <c r="D92" s="7">
        <v>197</v>
      </c>
      <c r="E92" s="5"/>
    </row>
    <row r="93" spans="1:5" x14ac:dyDescent="0.6">
      <c r="A93" s="4">
        <v>6</v>
      </c>
      <c r="B93" s="5" t="s">
        <v>47</v>
      </c>
      <c r="C93" s="7" t="s">
        <v>25</v>
      </c>
      <c r="D93" s="7">
        <v>251</v>
      </c>
      <c r="E93" s="5"/>
    </row>
    <row r="94" spans="1:5" x14ac:dyDescent="0.6">
      <c r="A94" s="4">
        <v>7</v>
      </c>
      <c r="B94" s="5" t="s">
        <v>33</v>
      </c>
      <c r="C94" s="7" t="s">
        <v>15</v>
      </c>
      <c r="D94" s="7">
        <v>273</v>
      </c>
      <c r="E94" s="5"/>
    </row>
    <row r="95" spans="1:5" x14ac:dyDescent="0.6">
      <c r="A95" s="4">
        <v>8</v>
      </c>
      <c r="B95" s="5" t="s">
        <v>8</v>
      </c>
      <c r="C95" s="7" t="s">
        <v>25</v>
      </c>
      <c r="D95" s="7">
        <v>275</v>
      </c>
      <c r="E95" s="5"/>
    </row>
    <row r="96" spans="1:5" x14ac:dyDescent="0.6">
      <c r="A96" s="4">
        <v>9</v>
      </c>
      <c r="B96" s="5" t="s">
        <v>60</v>
      </c>
      <c r="C96" s="7" t="s">
        <v>15</v>
      </c>
      <c r="D96" s="7">
        <v>275</v>
      </c>
      <c r="E96" s="5"/>
    </row>
    <row r="97" spans="1:5" x14ac:dyDescent="0.6">
      <c r="A97" s="4">
        <v>10</v>
      </c>
      <c r="B97" s="5" t="s">
        <v>12</v>
      </c>
      <c r="C97" s="7" t="s">
        <v>25</v>
      </c>
      <c r="D97" s="7">
        <v>312</v>
      </c>
      <c r="E97" s="5"/>
    </row>
    <row r="98" spans="1:5" x14ac:dyDescent="0.6">
      <c r="A98" s="4">
        <v>11</v>
      </c>
      <c r="B98" s="5" t="s">
        <v>48</v>
      </c>
      <c r="C98" s="7" t="s">
        <v>15</v>
      </c>
      <c r="D98" s="7">
        <v>322</v>
      </c>
      <c r="E98" s="5"/>
    </row>
    <row r="99" spans="1:5" x14ac:dyDescent="0.6">
      <c r="A99" s="4">
        <v>12</v>
      </c>
      <c r="B99" s="5" t="s">
        <v>8</v>
      </c>
      <c r="C99" s="7" t="s">
        <v>14</v>
      </c>
      <c r="D99" s="7">
        <v>373</v>
      </c>
      <c r="E99" s="5"/>
    </row>
    <row r="100" spans="1:5" x14ac:dyDescent="0.6">
      <c r="A100" s="4">
        <v>13</v>
      </c>
      <c r="B100" s="5" t="s">
        <v>9</v>
      </c>
      <c r="C100" s="7" t="s">
        <v>15</v>
      </c>
      <c r="D100" s="7">
        <v>419</v>
      </c>
      <c r="E100" s="5"/>
    </row>
    <row r="101" spans="1:5" x14ac:dyDescent="0.6">
      <c r="A101" s="4">
        <v>14</v>
      </c>
      <c r="B101" s="5" t="s">
        <v>59</v>
      </c>
      <c r="C101" s="7" t="s">
        <v>15</v>
      </c>
      <c r="D101" s="7">
        <v>485</v>
      </c>
      <c r="E101" s="5"/>
    </row>
    <row r="102" spans="1:5" x14ac:dyDescent="0.6">
      <c r="A102" s="4">
        <v>15</v>
      </c>
      <c r="B102" s="5" t="s">
        <v>32</v>
      </c>
      <c r="C102" s="7" t="s">
        <v>15</v>
      </c>
      <c r="D102" s="7">
        <v>496</v>
      </c>
      <c r="E102" s="5"/>
    </row>
    <row r="103" spans="1:5" x14ac:dyDescent="0.6">
      <c r="A103" s="4">
        <v>16</v>
      </c>
      <c r="B103" s="5" t="s">
        <v>47</v>
      </c>
      <c r="C103" s="7" t="s">
        <v>14</v>
      </c>
      <c r="D103" s="7">
        <v>516</v>
      </c>
      <c r="E103" s="5"/>
    </row>
    <row r="104" spans="1:5" x14ac:dyDescent="0.6">
      <c r="A104" s="4">
        <v>17</v>
      </c>
      <c r="B104" s="5" t="s">
        <v>8</v>
      </c>
      <c r="C104" s="7" t="s">
        <v>30</v>
      </c>
      <c r="D104" s="7">
        <v>525</v>
      </c>
      <c r="E104" s="5"/>
    </row>
    <row r="105" spans="1:5" x14ac:dyDescent="0.6">
      <c r="A105" s="4">
        <v>18</v>
      </c>
      <c r="B105" s="5" t="s">
        <v>12</v>
      </c>
      <c r="C105" s="7" t="s">
        <v>14</v>
      </c>
      <c r="D105" s="7">
        <v>542</v>
      </c>
      <c r="E105" s="5"/>
    </row>
    <row r="106" spans="1:5" x14ac:dyDescent="0.6">
      <c r="A106" s="4">
        <v>19</v>
      </c>
      <c r="B106" s="5" t="s">
        <v>23</v>
      </c>
      <c r="C106" s="7" t="s">
        <v>25</v>
      </c>
      <c r="D106" s="7">
        <v>554</v>
      </c>
      <c r="E106" s="5"/>
    </row>
    <row r="107" spans="1:5" x14ac:dyDescent="0.6">
      <c r="A107" s="4">
        <v>20</v>
      </c>
      <c r="B107" s="5" t="s">
        <v>3</v>
      </c>
      <c r="C107" s="7" t="s">
        <v>15</v>
      </c>
      <c r="D107" s="7">
        <v>576</v>
      </c>
      <c r="E107" s="5"/>
    </row>
    <row r="108" spans="1:5" x14ac:dyDescent="0.6">
      <c r="A108" s="4">
        <v>21</v>
      </c>
      <c r="B108" s="5" t="s">
        <v>8</v>
      </c>
      <c r="C108" s="7" t="s">
        <v>31</v>
      </c>
      <c r="D108" s="7">
        <v>627</v>
      </c>
      <c r="E108" s="5"/>
    </row>
    <row r="109" spans="1:5" x14ac:dyDescent="0.6">
      <c r="A109" s="4">
        <v>22</v>
      </c>
      <c r="B109" s="5" t="s">
        <v>32</v>
      </c>
      <c r="C109" s="7" t="s">
        <v>25</v>
      </c>
      <c r="D109" s="7">
        <v>649</v>
      </c>
      <c r="E109" s="5"/>
    </row>
    <row r="110" spans="1:5" x14ac:dyDescent="0.6">
      <c r="A110" s="4">
        <v>23</v>
      </c>
      <c r="B110" s="5" t="s">
        <v>47</v>
      </c>
      <c r="C110" s="7" t="s">
        <v>30</v>
      </c>
      <c r="D110" s="7">
        <v>709</v>
      </c>
      <c r="E110" s="5"/>
    </row>
    <row r="111" spans="1:5" x14ac:dyDescent="0.6">
      <c r="A111" s="4">
        <v>24</v>
      </c>
      <c r="B111" s="5" t="s">
        <v>59</v>
      </c>
      <c r="C111" s="7" t="s">
        <v>25</v>
      </c>
      <c r="D111" s="7">
        <v>758</v>
      </c>
      <c r="E111" s="5"/>
    </row>
    <row r="112" spans="1:5" x14ac:dyDescent="0.6">
      <c r="E112" s="5"/>
    </row>
    <row r="113" spans="1:10" x14ac:dyDescent="0.6">
      <c r="B113" s="5" t="s">
        <v>10</v>
      </c>
      <c r="C113" s="7" t="s">
        <v>15</v>
      </c>
    </row>
    <row r="114" spans="1:10" x14ac:dyDescent="0.6">
      <c r="A114" s="2" t="s">
        <v>56</v>
      </c>
      <c r="B114" s="3"/>
      <c r="C114" s="2"/>
      <c r="D114" s="4"/>
    </row>
    <row r="115" spans="1:10" x14ac:dyDescent="0.6">
      <c r="B115" s="3" t="s">
        <v>2</v>
      </c>
      <c r="C115" s="4"/>
      <c r="D115" s="4" t="s">
        <v>24</v>
      </c>
      <c r="E115" s="1">
        <v>46134</v>
      </c>
      <c r="F115" s="1">
        <v>46169</v>
      </c>
      <c r="G115" s="1">
        <v>46190</v>
      </c>
      <c r="H115" s="1">
        <v>46218</v>
      </c>
      <c r="I115" s="1">
        <v>46246</v>
      </c>
    </row>
    <row r="116" spans="1:10" x14ac:dyDescent="0.6">
      <c r="A116" s="4">
        <v>1</v>
      </c>
      <c r="B116" s="5" t="s">
        <v>10</v>
      </c>
      <c r="C116" s="7" t="s">
        <v>15</v>
      </c>
      <c r="D116" s="7">
        <f t="shared" ref="D116:D131" si="0">+J116</f>
        <v>386</v>
      </c>
      <c r="E116" s="7">
        <v>150</v>
      </c>
      <c r="F116" s="7">
        <v>102</v>
      </c>
      <c r="G116" s="7">
        <v>134</v>
      </c>
      <c r="J116" s="7">
        <f t="shared" ref="J116:J131" si="1">SUM(E116:I116)</f>
        <v>386</v>
      </c>
    </row>
    <row r="117" spans="1:10" x14ac:dyDescent="0.6">
      <c r="A117" s="4">
        <v>2</v>
      </c>
      <c r="B117" s="5" t="s">
        <v>44</v>
      </c>
      <c r="C117" s="7" t="s">
        <v>15</v>
      </c>
      <c r="D117" s="7">
        <f t="shared" si="0"/>
        <v>390</v>
      </c>
      <c r="E117" s="7">
        <v>116</v>
      </c>
      <c r="F117" s="7">
        <v>243</v>
      </c>
      <c r="G117" s="7">
        <v>31</v>
      </c>
      <c r="J117" s="7">
        <f t="shared" si="1"/>
        <v>390</v>
      </c>
    </row>
    <row r="118" spans="1:10" x14ac:dyDescent="0.6">
      <c r="A118" s="4">
        <v>3</v>
      </c>
      <c r="B118" s="5" t="s">
        <v>12</v>
      </c>
      <c r="C118" s="7" t="s">
        <v>15</v>
      </c>
      <c r="D118" s="7">
        <f t="shared" si="0"/>
        <v>502</v>
      </c>
      <c r="E118" s="7">
        <v>143</v>
      </c>
      <c r="F118" s="7">
        <v>211</v>
      </c>
      <c r="G118" s="7">
        <v>148</v>
      </c>
      <c r="J118" s="7">
        <f t="shared" si="1"/>
        <v>502</v>
      </c>
    </row>
    <row r="119" spans="1:10" x14ac:dyDescent="0.6">
      <c r="A119" s="4">
        <v>4</v>
      </c>
      <c r="B119" s="5" t="s">
        <v>13</v>
      </c>
      <c r="C119" s="7" t="s">
        <v>15</v>
      </c>
      <c r="D119" s="7">
        <f t="shared" si="0"/>
        <v>748</v>
      </c>
      <c r="E119" s="7">
        <v>262</v>
      </c>
      <c r="F119" s="7">
        <v>253</v>
      </c>
      <c r="G119" s="7">
        <v>233</v>
      </c>
      <c r="J119" s="7">
        <f t="shared" si="1"/>
        <v>748</v>
      </c>
    </row>
    <row r="120" spans="1:10" x14ac:dyDescent="0.6">
      <c r="A120" s="4">
        <v>5</v>
      </c>
      <c r="B120" s="5" t="s">
        <v>29</v>
      </c>
      <c r="C120" s="7" t="s">
        <v>15</v>
      </c>
      <c r="D120" s="7">
        <f t="shared" si="0"/>
        <v>1195</v>
      </c>
      <c r="E120" s="7">
        <v>270</v>
      </c>
      <c r="F120" s="7">
        <v>415</v>
      </c>
      <c r="G120" s="7">
        <v>510</v>
      </c>
      <c r="J120" s="7">
        <f t="shared" si="1"/>
        <v>1195</v>
      </c>
    </row>
    <row r="121" spans="1:10" x14ac:dyDescent="0.6">
      <c r="A121" s="4">
        <v>6</v>
      </c>
      <c r="B121" s="5" t="s">
        <v>7</v>
      </c>
      <c r="C121" s="7" t="s">
        <v>15</v>
      </c>
      <c r="D121" s="7">
        <f t="shared" si="0"/>
        <v>1263</v>
      </c>
      <c r="E121" s="7">
        <v>457</v>
      </c>
      <c r="F121" s="7">
        <v>362</v>
      </c>
      <c r="G121" s="7">
        <v>444</v>
      </c>
      <c r="J121" s="7">
        <f t="shared" si="1"/>
        <v>1263</v>
      </c>
    </row>
    <row r="122" spans="1:10" x14ac:dyDescent="0.6">
      <c r="A122" s="4">
        <v>7</v>
      </c>
      <c r="B122" s="5" t="s">
        <v>8</v>
      </c>
      <c r="C122" s="7" t="s">
        <v>15</v>
      </c>
      <c r="D122" s="7">
        <f t="shared" si="0"/>
        <v>1434</v>
      </c>
      <c r="E122" s="7">
        <v>378</v>
      </c>
      <c r="F122" s="7">
        <v>760</v>
      </c>
      <c r="G122" s="7">
        <v>296</v>
      </c>
      <c r="J122" s="7">
        <f t="shared" si="1"/>
        <v>1434</v>
      </c>
    </row>
    <row r="123" spans="1:10" x14ac:dyDescent="0.6">
      <c r="A123" s="4">
        <v>8</v>
      </c>
      <c r="B123" s="5" t="s">
        <v>11</v>
      </c>
      <c r="C123" s="7" t="s">
        <v>15</v>
      </c>
      <c r="D123" s="7">
        <f t="shared" si="0"/>
        <v>1478</v>
      </c>
      <c r="E123" s="7">
        <v>654</v>
      </c>
      <c r="F123" s="7">
        <v>415</v>
      </c>
      <c r="G123" s="7">
        <v>409</v>
      </c>
      <c r="J123" s="7">
        <f t="shared" si="1"/>
        <v>1478</v>
      </c>
    </row>
    <row r="124" spans="1:10" x14ac:dyDescent="0.6">
      <c r="A124" s="4">
        <v>9</v>
      </c>
      <c r="B124" s="5" t="s">
        <v>33</v>
      </c>
      <c r="C124" s="7" t="s">
        <v>15</v>
      </c>
      <c r="D124" s="7">
        <f t="shared" si="0"/>
        <v>1540</v>
      </c>
      <c r="E124" s="7">
        <v>480</v>
      </c>
      <c r="F124" s="7">
        <v>688</v>
      </c>
      <c r="G124" s="7">
        <v>372</v>
      </c>
      <c r="J124" s="7">
        <f t="shared" si="1"/>
        <v>1540</v>
      </c>
    </row>
    <row r="125" spans="1:10" x14ac:dyDescent="0.6">
      <c r="A125" s="4">
        <v>10</v>
      </c>
      <c r="B125" s="5" t="s">
        <v>10</v>
      </c>
      <c r="C125" s="7" t="s">
        <v>25</v>
      </c>
      <c r="D125" s="7">
        <f t="shared" si="0"/>
        <v>1599</v>
      </c>
      <c r="E125" s="7">
        <v>585</v>
      </c>
      <c r="F125" s="7">
        <v>358</v>
      </c>
      <c r="G125" s="7">
        <v>656</v>
      </c>
      <c r="J125" s="7">
        <f t="shared" si="1"/>
        <v>1599</v>
      </c>
    </row>
    <row r="126" spans="1:10" x14ac:dyDescent="0.6">
      <c r="A126" s="4">
        <v>11</v>
      </c>
      <c r="B126" s="5" t="s">
        <v>13</v>
      </c>
      <c r="C126" s="7" t="s">
        <v>25</v>
      </c>
      <c r="D126" s="7">
        <f t="shared" si="0"/>
        <v>2396</v>
      </c>
      <c r="E126" s="7">
        <v>574</v>
      </c>
      <c r="F126" s="7">
        <v>940</v>
      </c>
      <c r="G126" s="7">
        <v>882</v>
      </c>
      <c r="J126" s="7">
        <f t="shared" si="1"/>
        <v>2396</v>
      </c>
    </row>
    <row r="127" spans="1:10" x14ac:dyDescent="0.6">
      <c r="A127" s="4">
        <v>12</v>
      </c>
      <c r="B127" s="5" t="s">
        <v>7</v>
      </c>
      <c r="C127" s="7" t="s">
        <v>25</v>
      </c>
      <c r="D127" s="7">
        <f t="shared" si="0"/>
        <v>2404</v>
      </c>
      <c r="E127" s="7">
        <v>1267</v>
      </c>
      <c r="F127" s="7">
        <v>505</v>
      </c>
      <c r="G127" s="7">
        <v>632</v>
      </c>
      <c r="J127" s="7">
        <f t="shared" si="1"/>
        <v>2404</v>
      </c>
    </row>
    <row r="128" spans="1:10" x14ac:dyDescent="0.6">
      <c r="A128" s="4">
        <v>13</v>
      </c>
      <c r="B128" s="5" t="s">
        <v>9</v>
      </c>
      <c r="C128" s="7" t="s">
        <v>15</v>
      </c>
      <c r="D128" s="7">
        <f t="shared" si="0"/>
        <v>2632</v>
      </c>
      <c r="E128" s="7">
        <v>1009</v>
      </c>
      <c r="F128" s="7">
        <v>787</v>
      </c>
      <c r="G128" s="7">
        <v>836</v>
      </c>
      <c r="J128" s="7">
        <f t="shared" si="1"/>
        <v>2632</v>
      </c>
    </row>
    <row r="129" spans="1:10" x14ac:dyDescent="0.6">
      <c r="A129" s="4">
        <v>14</v>
      </c>
      <c r="B129" s="5" t="s">
        <v>479</v>
      </c>
      <c r="C129" s="7" t="s">
        <v>15</v>
      </c>
      <c r="D129" s="7">
        <f t="shared" si="0"/>
        <v>3043</v>
      </c>
      <c r="E129" s="7">
        <v>1004</v>
      </c>
      <c r="F129" s="7">
        <v>993</v>
      </c>
      <c r="G129" s="7">
        <v>1046</v>
      </c>
      <c r="J129" s="7">
        <f t="shared" si="1"/>
        <v>3043</v>
      </c>
    </row>
    <row r="130" spans="1:10" x14ac:dyDescent="0.6">
      <c r="A130" s="4">
        <v>15</v>
      </c>
      <c r="B130" s="5" t="s">
        <v>7</v>
      </c>
      <c r="C130" s="7" t="s">
        <v>14</v>
      </c>
      <c r="D130" s="7">
        <f t="shared" si="0"/>
        <v>3173</v>
      </c>
      <c r="E130" s="7">
        <v>1412</v>
      </c>
      <c r="F130" s="7">
        <v>669</v>
      </c>
      <c r="G130" s="7">
        <v>1092</v>
      </c>
      <c r="J130" s="7">
        <f t="shared" si="1"/>
        <v>3173</v>
      </c>
    </row>
    <row r="131" spans="1:10" x14ac:dyDescent="0.6">
      <c r="A131" s="4">
        <v>16</v>
      </c>
      <c r="B131" s="5" t="s">
        <v>7</v>
      </c>
      <c r="C131" s="7" t="s">
        <v>30</v>
      </c>
      <c r="D131" s="7">
        <f t="shared" si="0"/>
        <v>4379</v>
      </c>
      <c r="E131" s="7">
        <v>1622</v>
      </c>
      <c r="F131" s="7">
        <v>1289</v>
      </c>
      <c r="G131" s="7">
        <v>1468</v>
      </c>
      <c r="J131" s="7">
        <f t="shared" si="1"/>
        <v>4379</v>
      </c>
    </row>
    <row r="133" spans="1:10" x14ac:dyDescent="0.6">
      <c r="A133" s="2" t="s">
        <v>51</v>
      </c>
      <c r="B133" s="3"/>
      <c r="C133" s="2"/>
      <c r="D133" s="4"/>
    </row>
    <row r="134" spans="1:10" x14ac:dyDescent="0.6">
      <c r="B134" s="3" t="s">
        <v>2</v>
      </c>
      <c r="C134" s="4"/>
      <c r="D134" s="4" t="s">
        <v>24</v>
      </c>
      <c r="E134" s="1">
        <v>46134</v>
      </c>
      <c r="F134" s="1">
        <v>46169</v>
      </c>
      <c r="G134" s="1">
        <v>46190</v>
      </c>
      <c r="H134" s="1">
        <v>46218</v>
      </c>
      <c r="I134" s="1">
        <v>46246</v>
      </c>
    </row>
    <row r="135" spans="1:10" x14ac:dyDescent="0.6">
      <c r="A135" s="4">
        <v>1</v>
      </c>
      <c r="B135" s="5" t="s">
        <v>13</v>
      </c>
      <c r="C135" s="7" t="s">
        <v>15</v>
      </c>
      <c r="D135" s="7">
        <f t="shared" ref="D135:D159" si="2">+J135</f>
        <v>316</v>
      </c>
      <c r="E135" s="7">
        <v>110</v>
      </c>
      <c r="F135" s="7">
        <v>111</v>
      </c>
      <c r="G135" s="7">
        <v>95</v>
      </c>
      <c r="J135" s="7">
        <f t="shared" ref="J135:J159" si="3">SUM(E135:I135)</f>
        <v>316</v>
      </c>
    </row>
    <row r="136" spans="1:10" x14ac:dyDescent="0.6">
      <c r="A136" s="4">
        <v>2</v>
      </c>
      <c r="B136" s="5" t="s">
        <v>26</v>
      </c>
      <c r="C136" s="7" t="s">
        <v>15</v>
      </c>
      <c r="D136" s="7">
        <f t="shared" si="2"/>
        <v>480</v>
      </c>
      <c r="E136" s="7">
        <v>157</v>
      </c>
      <c r="F136" s="7">
        <v>168</v>
      </c>
      <c r="G136" s="7">
        <v>155</v>
      </c>
      <c r="J136" s="7">
        <f t="shared" si="3"/>
        <v>480</v>
      </c>
    </row>
    <row r="137" spans="1:10" x14ac:dyDescent="0.6">
      <c r="A137" s="4">
        <v>3</v>
      </c>
      <c r="B137" s="5" t="s">
        <v>28</v>
      </c>
      <c r="C137" s="7" t="s">
        <v>15</v>
      </c>
      <c r="D137" s="7">
        <f t="shared" si="2"/>
        <v>622</v>
      </c>
      <c r="E137" s="7">
        <v>186</v>
      </c>
      <c r="F137" s="7">
        <v>91</v>
      </c>
      <c r="G137" s="7">
        <v>345</v>
      </c>
      <c r="J137" s="7">
        <f t="shared" si="3"/>
        <v>622</v>
      </c>
    </row>
    <row r="138" spans="1:10" x14ac:dyDescent="0.6">
      <c r="A138" s="4">
        <v>4</v>
      </c>
      <c r="B138" s="5" t="s">
        <v>23</v>
      </c>
      <c r="C138" s="7" t="s">
        <v>15</v>
      </c>
      <c r="D138" s="7">
        <f t="shared" si="2"/>
        <v>740</v>
      </c>
      <c r="E138" s="7">
        <v>238</v>
      </c>
      <c r="F138" s="7">
        <v>215</v>
      </c>
      <c r="G138" s="7">
        <v>287</v>
      </c>
      <c r="J138" s="7">
        <f t="shared" si="3"/>
        <v>740</v>
      </c>
    </row>
    <row r="139" spans="1:10" x14ac:dyDescent="0.6">
      <c r="A139" s="4">
        <v>5</v>
      </c>
      <c r="B139" s="5" t="s">
        <v>12</v>
      </c>
      <c r="C139" s="7" t="s">
        <v>15</v>
      </c>
      <c r="D139" s="7">
        <f t="shared" si="2"/>
        <v>909</v>
      </c>
      <c r="E139" s="7">
        <v>283</v>
      </c>
      <c r="F139" s="7">
        <v>313</v>
      </c>
      <c r="G139" s="7">
        <v>313</v>
      </c>
      <c r="J139" s="7">
        <f t="shared" si="3"/>
        <v>909</v>
      </c>
    </row>
    <row r="140" spans="1:10" x14ac:dyDescent="0.6">
      <c r="A140" s="4">
        <v>6</v>
      </c>
      <c r="B140" s="5" t="s">
        <v>47</v>
      </c>
      <c r="C140" s="7" t="s">
        <v>15</v>
      </c>
      <c r="D140" s="7">
        <f t="shared" si="2"/>
        <v>1043</v>
      </c>
      <c r="E140" s="7">
        <v>400</v>
      </c>
      <c r="F140" s="7">
        <v>321</v>
      </c>
      <c r="G140" s="7">
        <v>322</v>
      </c>
      <c r="J140" s="7">
        <f t="shared" si="3"/>
        <v>1043</v>
      </c>
    </row>
    <row r="141" spans="1:10" x14ac:dyDescent="0.6">
      <c r="A141" s="4">
        <v>7</v>
      </c>
      <c r="B141" s="5" t="s">
        <v>26</v>
      </c>
      <c r="C141" s="7" t="s">
        <v>25</v>
      </c>
      <c r="D141" s="7">
        <f t="shared" si="2"/>
        <v>1120</v>
      </c>
      <c r="E141" s="7">
        <v>440</v>
      </c>
      <c r="F141" s="7">
        <v>390</v>
      </c>
      <c r="G141" s="7">
        <v>290</v>
      </c>
      <c r="J141" s="7">
        <f t="shared" si="3"/>
        <v>1120</v>
      </c>
    </row>
    <row r="142" spans="1:10" x14ac:dyDescent="0.6">
      <c r="A142" s="4">
        <v>8</v>
      </c>
      <c r="B142" s="5" t="s">
        <v>12</v>
      </c>
      <c r="C142" s="7" t="s">
        <v>25</v>
      </c>
      <c r="D142" s="7">
        <f t="shared" si="2"/>
        <v>1518</v>
      </c>
      <c r="E142" s="7">
        <v>451</v>
      </c>
      <c r="F142" s="7">
        <v>675</v>
      </c>
      <c r="G142" s="7">
        <v>392</v>
      </c>
      <c r="J142" s="7">
        <f t="shared" si="3"/>
        <v>1518</v>
      </c>
    </row>
    <row r="143" spans="1:10" x14ac:dyDescent="0.6">
      <c r="A143" s="4">
        <v>9</v>
      </c>
      <c r="B143" s="5" t="s">
        <v>27</v>
      </c>
      <c r="C143" s="7" t="s">
        <v>15</v>
      </c>
      <c r="D143" s="7">
        <f t="shared" si="2"/>
        <v>1541</v>
      </c>
      <c r="E143" s="7">
        <v>859</v>
      </c>
      <c r="F143" s="7">
        <v>480</v>
      </c>
      <c r="G143" s="7">
        <v>202</v>
      </c>
      <c r="J143" s="7">
        <f t="shared" si="3"/>
        <v>1541</v>
      </c>
    </row>
    <row r="144" spans="1:10" x14ac:dyDescent="0.6">
      <c r="A144" s="4">
        <v>10</v>
      </c>
      <c r="B144" s="5" t="s">
        <v>26</v>
      </c>
      <c r="C144" s="7" t="s">
        <v>14</v>
      </c>
      <c r="D144" s="7">
        <f t="shared" si="2"/>
        <v>1663</v>
      </c>
      <c r="E144" s="7">
        <v>690</v>
      </c>
      <c r="F144" s="7">
        <v>481</v>
      </c>
      <c r="G144" s="7">
        <v>492</v>
      </c>
      <c r="J144" s="7">
        <f t="shared" si="3"/>
        <v>1663</v>
      </c>
    </row>
    <row r="145" spans="1:10" x14ac:dyDescent="0.6">
      <c r="A145" s="4">
        <v>11</v>
      </c>
      <c r="B145" s="5" t="s">
        <v>32</v>
      </c>
      <c r="C145" s="7" t="s">
        <v>15</v>
      </c>
      <c r="D145" s="7">
        <f t="shared" si="2"/>
        <v>2003</v>
      </c>
      <c r="E145" s="7">
        <v>707</v>
      </c>
      <c r="F145" s="7">
        <v>513</v>
      </c>
      <c r="G145" s="7">
        <v>783</v>
      </c>
      <c r="J145" s="7">
        <f t="shared" si="3"/>
        <v>2003</v>
      </c>
    </row>
    <row r="146" spans="1:10" x14ac:dyDescent="0.6">
      <c r="A146" s="4">
        <v>12</v>
      </c>
      <c r="B146" s="5" t="s">
        <v>12</v>
      </c>
      <c r="C146" s="7" t="s">
        <v>14</v>
      </c>
      <c r="D146" s="7">
        <f t="shared" si="2"/>
        <v>2050</v>
      </c>
      <c r="E146" s="7">
        <v>645</v>
      </c>
      <c r="F146" s="7">
        <v>788</v>
      </c>
      <c r="G146" s="7">
        <v>617</v>
      </c>
      <c r="J146" s="7">
        <f t="shared" si="3"/>
        <v>2050</v>
      </c>
    </row>
    <row r="147" spans="1:10" x14ac:dyDescent="0.6">
      <c r="A147" s="4">
        <v>13</v>
      </c>
      <c r="B147" s="5" t="s">
        <v>10</v>
      </c>
      <c r="C147" s="7" t="s">
        <v>15</v>
      </c>
      <c r="D147" s="7">
        <f t="shared" si="2"/>
        <v>2103</v>
      </c>
      <c r="E147" s="7">
        <v>487</v>
      </c>
      <c r="F147" s="7">
        <v>741</v>
      </c>
      <c r="G147" s="7">
        <v>875</v>
      </c>
      <c r="J147" s="7">
        <f t="shared" si="3"/>
        <v>2103</v>
      </c>
    </row>
    <row r="148" spans="1:10" x14ac:dyDescent="0.6">
      <c r="A148" s="4">
        <v>14</v>
      </c>
      <c r="B148" s="5" t="s">
        <v>6</v>
      </c>
      <c r="C148" s="7" t="s">
        <v>15</v>
      </c>
      <c r="D148" s="7">
        <f t="shared" si="2"/>
        <v>2331</v>
      </c>
      <c r="E148" s="7">
        <v>947</v>
      </c>
      <c r="F148" s="7">
        <v>683</v>
      </c>
      <c r="G148" s="7">
        <v>701</v>
      </c>
      <c r="J148" s="7">
        <f t="shared" si="3"/>
        <v>2331</v>
      </c>
    </row>
    <row r="149" spans="1:10" x14ac:dyDescent="0.6">
      <c r="A149" s="4">
        <v>15</v>
      </c>
      <c r="B149" s="5" t="s">
        <v>60</v>
      </c>
      <c r="C149" s="7" t="s">
        <v>15</v>
      </c>
      <c r="D149" s="7">
        <f t="shared" si="2"/>
        <v>2395</v>
      </c>
      <c r="E149" s="7">
        <v>971</v>
      </c>
      <c r="F149" s="7">
        <v>858</v>
      </c>
      <c r="G149" s="7">
        <v>566</v>
      </c>
      <c r="J149" s="7">
        <f t="shared" si="3"/>
        <v>2395</v>
      </c>
    </row>
    <row r="150" spans="1:10" x14ac:dyDescent="0.6">
      <c r="A150" s="4">
        <v>16</v>
      </c>
      <c r="B150" s="5" t="s">
        <v>12</v>
      </c>
      <c r="C150" s="7" t="s">
        <v>30</v>
      </c>
      <c r="D150" s="7">
        <f t="shared" si="2"/>
        <v>2499</v>
      </c>
      <c r="E150" s="7">
        <v>762</v>
      </c>
      <c r="F150" s="7">
        <v>950</v>
      </c>
      <c r="G150" s="7">
        <v>787</v>
      </c>
      <c r="J150" s="7">
        <f t="shared" si="3"/>
        <v>2499</v>
      </c>
    </row>
    <row r="151" spans="1:10" x14ac:dyDescent="0.6">
      <c r="A151" s="4">
        <v>17</v>
      </c>
      <c r="B151" s="5" t="s">
        <v>26</v>
      </c>
      <c r="C151" s="7" t="s">
        <v>30</v>
      </c>
      <c r="D151" s="7">
        <f t="shared" si="2"/>
        <v>2513</v>
      </c>
      <c r="E151" s="7">
        <v>922</v>
      </c>
      <c r="F151" s="7">
        <v>818</v>
      </c>
      <c r="G151" s="7">
        <v>773</v>
      </c>
      <c r="J151" s="7">
        <f t="shared" si="3"/>
        <v>2513</v>
      </c>
    </row>
    <row r="152" spans="1:10" x14ac:dyDescent="0.6">
      <c r="A152" s="4">
        <v>18</v>
      </c>
      <c r="B152" s="5" t="s">
        <v>23</v>
      </c>
      <c r="C152" s="7" t="s">
        <v>25</v>
      </c>
      <c r="D152" s="7">
        <f t="shared" si="2"/>
        <v>2591</v>
      </c>
      <c r="E152" s="7">
        <v>804</v>
      </c>
      <c r="F152" s="7">
        <v>912</v>
      </c>
      <c r="G152" s="7">
        <v>875</v>
      </c>
      <c r="J152" s="7">
        <f t="shared" si="3"/>
        <v>2591</v>
      </c>
    </row>
    <row r="153" spans="1:10" x14ac:dyDescent="0.6">
      <c r="A153" s="4">
        <v>19</v>
      </c>
      <c r="B153" s="5" t="s">
        <v>47</v>
      </c>
      <c r="C153" s="7" t="s">
        <v>25</v>
      </c>
      <c r="D153" s="7">
        <f t="shared" si="2"/>
        <v>2640</v>
      </c>
      <c r="E153" s="7">
        <v>927</v>
      </c>
      <c r="F153" s="7">
        <v>960</v>
      </c>
      <c r="G153" s="7">
        <v>753</v>
      </c>
      <c r="J153" s="7">
        <f t="shared" si="3"/>
        <v>2640</v>
      </c>
    </row>
    <row r="154" spans="1:10" x14ac:dyDescent="0.6">
      <c r="A154" s="4">
        <v>20</v>
      </c>
      <c r="B154" s="5" t="s">
        <v>13</v>
      </c>
      <c r="C154" s="7" t="s">
        <v>25</v>
      </c>
      <c r="D154" s="7">
        <f t="shared" si="2"/>
        <v>2675</v>
      </c>
      <c r="E154" s="7">
        <v>1198</v>
      </c>
      <c r="F154" s="7">
        <v>689</v>
      </c>
      <c r="G154" s="7">
        <v>788</v>
      </c>
      <c r="J154" s="7">
        <f t="shared" si="3"/>
        <v>2675</v>
      </c>
    </row>
    <row r="155" spans="1:10" x14ac:dyDescent="0.6">
      <c r="A155" s="4">
        <v>21</v>
      </c>
      <c r="B155" s="5" t="s">
        <v>12</v>
      </c>
      <c r="C155" s="7" t="s">
        <v>31</v>
      </c>
      <c r="D155" s="7">
        <f t="shared" si="2"/>
        <v>3007</v>
      </c>
      <c r="E155" s="7">
        <v>849</v>
      </c>
      <c r="F155" s="7">
        <v>1276</v>
      </c>
      <c r="G155" s="7">
        <v>882</v>
      </c>
      <c r="J155" s="7">
        <f t="shared" si="3"/>
        <v>3007</v>
      </c>
    </row>
    <row r="156" spans="1:10" x14ac:dyDescent="0.6">
      <c r="A156" s="4">
        <v>22</v>
      </c>
      <c r="B156" s="5" t="s">
        <v>26</v>
      </c>
      <c r="C156" s="7" t="s">
        <v>31</v>
      </c>
      <c r="D156" s="7">
        <f t="shared" si="2"/>
        <v>3269</v>
      </c>
      <c r="E156" s="7">
        <v>1137</v>
      </c>
      <c r="F156" s="7">
        <v>1021</v>
      </c>
      <c r="G156" s="7">
        <v>1111</v>
      </c>
      <c r="J156" s="7">
        <f t="shared" si="3"/>
        <v>3269</v>
      </c>
    </row>
    <row r="157" spans="1:10" x14ac:dyDescent="0.6">
      <c r="A157" s="4">
        <v>23</v>
      </c>
      <c r="B157" s="5" t="s">
        <v>9</v>
      </c>
      <c r="C157" s="7" t="s">
        <v>15</v>
      </c>
      <c r="D157" s="7">
        <f t="shared" si="2"/>
        <v>3604</v>
      </c>
      <c r="E157" s="7">
        <v>1061</v>
      </c>
      <c r="F157" s="7">
        <v>1295</v>
      </c>
      <c r="G157" s="7">
        <v>1248</v>
      </c>
      <c r="J157" s="7">
        <f t="shared" si="3"/>
        <v>3604</v>
      </c>
    </row>
    <row r="158" spans="1:10" x14ac:dyDescent="0.6">
      <c r="A158" s="4">
        <v>24</v>
      </c>
      <c r="B158" s="5" t="s">
        <v>23</v>
      </c>
      <c r="C158" s="7" t="s">
        <v>14</v>
      </c>
      <c r="D158" s="7">
        <f t="shared" si="2"/>
        <v>3663</v>
      </c>
      <c r="E158" s="7">
        <v>1119</v>
      </c>
      <c r="F158" s="7">
        <v>1161</v>
      </c>
      <c r="G158" s="7">
        <v>1383</v>
      </c>
      <c r="J158" s="7">
        <f t="shared" si="3"/>
        <v>3663</v>
      </c>
    </row>
    <row r="159" spans="1:10" x14ac:dyDescent="0.6">
      <c r="A159" s="4">
        <v>25</v>
      </c>
      <c r="B159" s="5" t="s">
        <v>3</v>
      </c>
      <c r="C159" s="7" t="s">
        <v>15</v>
      </c>
      <c r="D159" s="7">
        <f t="shared" si="2"/>
        <v>3826</v>
      </c>
      <c r="E159" s="7">
        <v>1270</v>
      </c>
      <c r="F159" s="7">
        <v>1295</v>
      </c>
      <c r="G159" s="7">
        <v>1261</v>
      </c>
      <c r="J159" s="7">
        <f t="shared" si="3"/>
        <v>3826</v>
      </c>
    </row>
    <row r="161" spans="1:10" x14ac:dyDescent="0.6">
      <c r="A161" s="2" t="s">
        <v>57</v>
      </c>
      <c r="B161" s="3"/>
      <c r="C161" s="2"/>
      <c r="D161" s="4"/>
    </row>
    <row r="162" spans="1:10" x14ac:dyDescent="0.6">
      <c r="B162" s="3" t="s">
        <v>2</v>
      </c>
      <c r="C162" s="4"/>
      <c r="D162" s="4" t="s">
        <v>24</v>
      </c>
      <c r="E162" s="1">
        <v>46134</v>
      </c>
      <c r="F162" s="1">
        <v>46169</v>
      </c>
      <c r="G162" s="1">
        <v>46190</v>
      </c>
      <c r="H162" s="1">
        <v>46218</v>
      </c>
      <c r="I162" s="1">
        <v>46246</v>
      </c>
    </row>
    <row r="163" spans="1:10" x14ac:dyDescent="0.6">
      <c r="A163" s="4">
        <v>1</v>
      </c>
      <c r="B163" s="5" t="s">
        <v>4</v>
      </c>
      <c r="C163" s="7" t="s">
        <v>15</v>
      </c>
      <c r="D163" s="7">
        <f t="shared" ref="D163:D178" si="4">+J163</f>
        <v>142</v>
      </c>
      <c r="E163" s="7">
        <v>47</v>
      </c>
      <c r="F163" s="7">
        <v>51</v>
      </c>
      <c r="G163" s="7">
        <v>44</v>
      </c>
      <c r="J163" s="7">
        <f t="shared" ref="J163:J178" si="5">SUM(E163:I163)</f>
        <v>142</v>
      </c>
    </row>
    <row r="164" spans="1:10" x14ac:dyDescent="0.6">
      <c r="A164" s="4">
        <v>2</v>
      </c>
      <c r="B164" s="5" t="s">
        <v>13</v>
      </c>
      <c r="C164" s="7" t="s">
        <v>15</v>
      </c>
      <c r="D164" s="7">
        <f t="shared" si="4"/>
        <v>280</v>
      </c>
      <c r="E164" s="7">
        <v>87</v>
      </c>
      <c r="F164" s="7">
        <v>83</v>
      </c>
      <c r="G164" s="7">
        <v>110</v>
      </c>
      <c r="J164" s="7">
        <f t="shared" si="5"/>
        <v>280</v>
      </c>
    </row>
    <row r="165" spans="1:10" x14ac:dyDescent="0.6">
      <c r="A165" s="4">
        <v>3</v>
      </c>
      <c r="B165" s="5" t="s">
        <v>32</v>
      </c>
      <c r="C165" s="7" t="s">
        <v>15</v>
      </c>
      <c r="D165" s="7">
        <f t="shared" si="4"/>
        <v>339</v>
      </c>
      <c r="E165" s="7">
        <v>90</v>
      </c>
      <c r="F165" s="7">
        <v>139</v>
      </c>
      <c r="G165" s="7">
        <v>110</v>
      </c>
      <c r="J165" s="7">
        <f t="shared" si="5"/>
        <v>339</v>
      </c>
    </row>
    <row r="166" spans="1:10" x14ac:dyDescent="0.6">
      <c r="A166" s="4">
        <v>4</v>
      </c>
      <c r="B166" s="5" t="s">
        <v>28</v>
      </c>
      <c r="C166" s="7" t="s">
        <v>15</v>
      </c>
      <c r="D166" s="7">
        <f t="shared" si="4"/>
        <v>401</v>
      </c>
      <c r="E166" s="7">
        <v>74</v>
      </c>
      <c r="F166" s="7">
        <v>196</v>
      </c>
      <c r="G166" s="7">
        <v>131</v>
      </c>
      <c r="J166" s="7">
        <f t="shared" si="5"/>
        <v>401</v>
      </c>
    </row>
    <row r="167" spans="1:10" x14ac:dyDescent="0.6">
      <c r="A167" s="4">
        <v>5</v>
      </c>
      <c r="B167" s="5" t="s">
        <v>10</v>
      </c>
      <c r="C167" s="7" t="s">
        <v>15</v>
      </c>
      <c r="D167" s="7">
        <f t="shared" si="4"/>
        <v>516</v>
      </c>
      <c r="E167" s="7">
        <v>184</v>
      </c>
      <c r="F167" s="7">
        <v>103</v>
      </c>
      <c r="G167" s="7">
        <v>229</v>
      </c>
      <c r="J167" s="7">
        <f t="shared" si="5"/>
        <v>516</v>
      </c>
    </row>
    <row r="168" spans="1:10" ht="19.5" customHeight="1" x14ac:dyDescent="0.6">
      <c r="A168" s="4">
        <v>6</v>
      </c>
      <c r="B168" s="5" t="s">
        <v>29</v>
      </c>
      <c r="C168" s="7" t="s">
        <v>15</v>
      </c>
      <c r="D168" s="7">
        <f t="shared" si="4"/>
        <v>595</v>
      </c>
      <c r="E168" s="7">
        <v>187</v>
      </c>
      <c r="F168" s="7">
        <v>91</v>
      </c>
      <c r="G168" s="7">
        <v>317</v>
      </c>
      <c r="J168" s="7">
        <f t="shared" si="5"/>
        <v>595</v>
      </c>
    </row>
    <row r="169" spans="1:10" ht="19.5" customHeight="1" x14ac:dyDescent="0.6">
      <c r="A169" s="4">
        <v>7</v>
      </c>
      <c r="B169" s="5" t="s">
        <v>12</v>
      </c>
      <c r="C169" s="7" t="s">
        <v>15</v>
      </c>
      <c r="D169" s="7">
        <f t="shared" si="4"/>
        <v>646</v>
      </c>
      <c r="E169" s="7">
        <v>276</v>
      </c>
      <c r="F169" s="7">
        <v>199</v>
      </c>
      <c r="G169" s="7">
        <v>171</v>
      </c>
      <c r="J169" s="7">
        <f t="shared" si="5"/>
        <v>646</v>
      </c>
    </row>
    <row r="170" spans="1:10" ht="19.5" customHeight="1" x14ac:dyDescent="0.6">
      <c r="A170" s="4">
        <v>8</v>
      </c>
      <c r="B170" s="5" t="s">
        <v>13</v>
      </c>
      <c r="C170" s="7" t="s">
        <v>25</v>
      </c>
      <c r="D170" s="7">
        <f t="shared" si="4"/>
        <v>657</v>
      </c>
      <c r="E170" s="7">
        <v>214</v>
      </c>
      <c r="F170" s="7">
        <v>211</v>
      </c>
      <c r="G170" s="7">
        <v>232</v>
      </c>
      <c r="J170" s="7">
        <f t="shared" si="5"/>
        <v>657</v>
      </c>
    </row>
    <row r="171" spans="1:10" ht="19.5" customHeight="1" x14ac:dyDescent="0.6">
      <c r="A171" s="4">
        <v>9</v>
      </c>
      <c r="B171" s="5" t="s">
        <v>23</v>
      </c>
      <c r="C171" s="7" t="s">
        <v>15</v>
      </c>
      <c r="D171" s="7">
        <f t="shared" si="4"/>
        <v>876</v>
      </c>
      <c r="E171" s="7">
        <v>303</v>
      </c>
      <c r="F171" s="7">
        <v>271</v>
      </c>
      <c r="G171" s="7">
        <v>302</v>
      </c>
      <c r="J171" s="7">
        <f t="shared" si="5"/>
        <v>876</v>
      </c>
    </row>
    <row r="172" spans="1:10" ht="19.5" customHeight="1" x14ac:dyDescent="0.6">
      <c r="A172" s="4">
        <v>10</v>
      </c>
      <c r="B172" s="5" t="s">
        <v>13</v>
      </c>
      <c r="C172" s="7" t="s">
        <v>14</v>
      </c>
      <c r="D172" s="7">
        <f t="shared" si="4"/>
        <v>1161</v>
      </c>
      <c r="E172" s="7">
        <v>312</v>
      </c>
      <c r="F172" s="7">
        <v>400</v>
      </c>
      <c r="G172" s="7">
        <v>449</v>
      </c>
      <c r="J172" s="7">
        <f t="shared" si="5"/>
        <v>1161</v>
      </c>
    </row>
    <row r="173" spans="1:10" ht="19.5" customHeight="1" x14ac:dyDescent="0.6">
      <c r="A173" s="4">
        <v>11</v>
      </c>
      <c r="B173" s="5" t="s">
        <v>61</v>
      </c>
      <c r="C173" s="7" t="s">
        <v>15</v>
      </c>
      <c r="D173" s="7">
        <f t="shared" si="4"/>
        <v>1232</v>
      </c>
      <c r="E173" s="7">
        <v>401</v>
      </c>
      <c r="F173" s="7">
        <v>437</v>
      </c>
      <c r="G173" s="7">
        <v>394</v>
      </c>
      <c r="J173" s="7">
        <f t="shared" si="5"/>
        <v>1232</v>
      </c>
    </row>
    <row r="174" spans="1:10" ht="19.5" customHeight="1" x14ac:dyDescent="0.6">
      <c r="A174" s="4">
        <v>12</v>
      </c>
      <c r="B174" s="5" t="s">
        <v>10</v>
      </c>
      <c r="C174" s="7" t="s">
        <v>25</v>
      </c>
      <c r="D174" s="7">
        <f t="shared" si="4"/>
        <v>1246</v>
      </c>
      <c r="E174" s="7">
        <v>521</v>
      </c>
      <c r="F174" s="7">
        <v>229</v>
      </c>
      <c r="G174" s="7">
        <v>496</v>
      </c>
      <c r="J174" s="7">
        <f t="shared" si="5"/>
        <v>1246</v>
      </c>
    </row>
    <row r="175" spans="1:10" ht="19.5" customHeight="1" x14ac:dyDescent="0.6">
      <c r="A175" s="4">
        <v>13</v>
      </c>
      <c r="B175" s="5" t="s">
        <v>27</v>
      </c>
      <c r="C175" s="7" t="s">
        <v>15</v>
      </c>
      <c r="D175" s="7">
        <f t="shared" si="4"/>
        <v>1343</v>
      </c>
      <c r="E175" s="7">
        <v>412</v>
      </c>
      <c r="F175" s="7">
        <v>423</v>
      </c>
      <c r="G175" s="7">
        <v>508</v>
      </c>
      <c r="J175" s="7">
        <f t="shared" si="5"/>
        <v>1343</v>
      </c>
    </row>
    <row r="176" spans="1:10" x14ac:dyDescent="0.6">
      <c r="A176" s="4">
        <v>14</v>
      </c>
      <c r="B176" s="5" t="s">
        <v>23</v>
      </c>
      <c r="C176" s="7" t="s">
        <v>25</v>
      </c>
      <c r="D176" s="7">
        <f t="shared" si="4"/>
        <v>1445</v>
      </c>
      <c r="E176" s="7">
        <v>465</v>
      </c>
      <c r="F176" s="7">
        <v>525</v>
      </c>
      <c r="G176" s="7">
        <v>455</v>
      </c>
      <c r="J176" s="7">
        <f t="shared" si="5"/>
        <v>1445</v>
      </c>
    </row>
    <row r="177" spans="1:10" x14ac:dyDescent="0.6">
      <c r="A177" s="4">
        <v>15</v>
      </c>
      <c r="B177" s="5" t="s">
        <v>47</v>
      </c>
      <c r="C177" s="7" t="s">
        <v>15</v>
      </c>
      <c r="D177" s="7">
        <f t="shared" si="4"/>
        <v>1658</v>
      </c>
      <c r="E177" s="7">
        <v>554</v>
      </c>
      <c r="F177" s="7">
        <v>426</v>
      </c>
      <c r="G177" s="7">
        <v>678</v>
      </c>
      <c r="J177" s="7">
        <f t="shared" si="5"/>
        <v>1658</v>
      </c>
    </row>
    <row r="178" spans="1:10" x14ac:dyDescent="0.6">
      <c r="A178" s="4">
        <v>16</v>
      </c>
      <c r="B178" s="5" t="s">
        <v>23</v>
      </c>
      <c r="C178" s="7" t="s">
        <v>14</v>
      </c>
      <c r="D178" s="7">
        <f t="shared" si="4"/>
        <v>1904</v>
      </c>
      <c r="E178" s="7">
        <v>690</v>
      </c>
      <c r="F178" s="7">
        <v>621</v>
      </c>
      <c r="G178" s="7">
        <v>593</v>
      </c>
      <c r="J178" s="7">
        <f t="shared" si="5"/>
        <v>1904</v>
      </c>
    </row>
    <row r="180" spans="1:10" x14ac:dyDescent="0.6">
      <c r="A180" s="2" t="s">
        <v>52</v>
      </c>
      <c r="C180" s="5"/>
      <c r="D180" s="5"/>
      <c r="E180" s="5"/>
      <c r="F180" s="5"/>
    </row>
    <row r="181" spans="1:10" x14ac:dyDescent="0.6">
      <c r="B181" s="3" t="s">
        <v>2</v>
      </c>
      <c r="C181" s="4"/>
      <c r="D181" s="4" t="s">
        <v>24</v>
      </c>
      <c r="E181" s="1">
        <v>46134</v>
      </c>
      <c r="F181" s="1">
        <v>46169</v>
      </c>
      <c r="G181" s="1">
        <v>46190</v>
      </c>
      <c r="H181" s="1">
        <v>46218</v>
      </c>
      <c r="I181" s="1">
        <v>46246</v>
      </c>
    </row>
    <row r="182" spans="1:10" x14ac:dyDescent="0.6">
      <c r="A182" s="4">
        <v>1</v>
      </c>
      <c r="B182" s="5" t="s">
        <v>13</v>
      </c>
      <c r="C182" s="7" t="s">
        <v>15</v>
      </c>
      <c r="D182" s="7">
        <f t="shared" ref="D182:D195" si="6">+J182</f>
        <v>128</v>
      </c>
      <c r="E182" s="7">
        <v>32</v>
      </c>
      <c r="F182" s="7">
        <v>33</v>
      </c>
      <c r="G182" s="7">
        <v>63</v>
      </c>
      <c r="J182" s="7">
        <f t="shared" ref="J182:J195" si="7">SUM(E182:I182)</f>
        <v>128</v>
      </c>
    </row>
    <row r="183" spans="1:10" x14ac:dyDescent="0.6">
      <c r="A183" s="4">
        <v>2</v>
      </c>
      <c r="B183" s="5" t="s">
        <v>12</v>
      </c>
      <c r="C183" s="7" t="s">
        <v>15</v>
      </c>
      <c r="D183" s="7">
        <f t="shared" si="6"/>
        <v>283</v>
      </c>
      <c r="E183" s="7">
        <v>148</v>
      </c>
      <c r="F183" s="7">
        <v>53</v>
      </c>
      <c r="G183" s="7">
        <v>82</v>
      </c>
      <c r="J183" s="7">
        <f t="shared" si="7"/>
        <v>283</v>
      </c>
    </row>
    <row r="184" spans="1:10" x14ac:dyDescent="0.6">
      <c r="A184" s="4">
        <v>3</v>
      </c>
      <c r="B184" s="5" t="s">
        <v>47</v>
      </c>
      <c r="C184" s="7" t="s">
        <v>15</v>
      </c>
      <c r="D184" s="7">
        <f t="shared" si="6"/>
        <v>447</v>
      </c>
      <c r="E184" s="7">
        <v>167</v>
      </c>
      <c r="F184" s="7">
        <v>187</v>
      </c>
      <c r="G184" s="7">
        <v>93</v>
      </c>
      <c r="J184" s="7">
        <f t="shared" si="7"/>
        <v>447</v>
      </c>
    </row>
    <row r="185" spans="1:10" x14ac:dyDescent="0.6">
      <c r="A185" s="4">
        <v>4</v>
      </c>
      <c r="B185" s="5" t="s">
        <v>23</v>
      </c>
      <c r="C185" s="7" t="s">
        <v>15</v>
      </c>
      <c r="D185" s="7">
        <f t="shared" si="6"/>
        <v>500</v>
      </c>
      <c r="E185" s="7">
        <v>149</v>
      </c>
      <c r="F185" s="7">
        <v>154</v>
      </c>
      <c r="G185" s="7">
        <v>197</v>
      </c>
      <c r="J185" s="7">
        <f t="shared" si="7"/>
        <v>500</v>
      </c>
    </row>
    <row r="186" spans="1:10" x14ac:dyDescent="0.6">
      <c r="A186" s="4">
        <v>5</v>
      </c>
      <c r="B186" s="5" t="s">
        <v>8</v>
      </c>
      <c r="C186" s="7" t="s">
        <v>15</v>
      </c>
      <c r="D186" s="7">
        <f t="shared" si="6"/>
        <v>549</v>
      </c>
      <c r="E186" s="7">
        <v>307</v>
      </c>
      <c r="F186" s="7">
        <v>122</v>
      </c>
      <c r="G186" s="7">
        <v>120</v>
      </c>
      <c r="J186" s="7">
        <f t="shared" si="7"/>
        <v>549</v>
      </c>
    </row>
    <row r="187" spans="1:10" x14ac:dyDescent="0.6">
      <c r="A187" s="4">
        <v>6</v>
      </c>
      <c r="B187" s="5" t="s">
        <v>33</v>
      </c>
      <c r="C187" s="7" t="s">
        <v>15</v>
      </c>
      <c r="D187" s="7">
        <f t="shared" si="6"/>
        <v>699</v>
      </c>
      <c r="E187" s="7">
        <v>219</v>
      </c>
      <c r="F187" s="7">
        <v>207</v>
      </c>
      <c r="G187" s="7">
        <v>273</v>
      </c>
      <c r="J187" s="7">
        <f t="shared" si="7"/>
        <v>699</v>
      </c>
    </row>
    <row r="188" spans="1:10" x14ac:dyDescent="0.6">
      <c r="A188" s="4">
        <v>7</v>
      </c>
      <c r="B188" s="5" t="s">
        <v>48</v>
      </c>
      <c r="C188" s="7" t="s">
        <v>15</v>
      </c>
      <c r="D188" s="7">
        <f t="shared" si="6"/>
        <v>942</v>
      </c>
      <c r="E188" s="7">
        <v>254</v>
      </c>
      <c r="F188" s="7">
        <v>366</v>
      </c>
      <c r="G188" s="7">
        <v>322</v>
      </c>
      <c r="J188" s="7">
        <f t="shared" si="7"/>
        <v>942</v>
      </c>
    </row>
    <row r="189" spans="1:10" x14ac:dyDescent="0.6">
      <c r="A189" s="4">
        <v>8</v>
      </c>
      <c r="B189" s="5" t="s">
        <v>47</v>
      </c>
      <c r="C189" s="7" t="s">
        <v>25</v>
      </c>
      <c r="D189" s="7">
        <f t="shared" si="6"/>
        <v>1100</v>
      </c>
      <c r="E189" s="7">
        <v>448</v>
      </c>
      <c r="F189" s="7">
        <v>401</v>
      </c>
      <c r="G189" s="7">
        <v>251</v>
      </c>
      <c r="J189" s="7">
        <f t="shared" si="7"/>
        <v>1100</v>
      </c>
    </row>
    <row r="190" spans="1:10" x14ac:dyDescent="0.6">
      <c r="A190" s="4">
        <v>9</v>
      </c>
      <c r="B190" s="5" t="s">
        <v>9</v>
      </c>
      <c r="C190" s="7" t="s">
        <v>15</v>
      </c>
      <c r="D190" s="7">
        <f t="shared" si="6"/>
        <v>1189</v>
      </c>
      <c r="E190" s="7">
        <v>456</v>
      </c>
      <c r="F190" s="7">
        <v>314</v>
      </c>
      <c r="G190" s="7">
        <v>419</v>
      </c>
      <c r="J190" s="7">
        <f t="shared" si="7"/>
        <v>1189</v>
      </c>
    </row>
    <row r="191" spans="1:10" x14ac:dyDescent="0.6">
      <c r="A191" s="4">
        <v>10</v>
      </c>
      <c r="B191" s="5" t="s">
        <v>23</v>
      </c>
      <c r="C191" s="7" t="s">
        <v>25</v>
      </c>
      <c r="D191" s="7">
        <f t="shared" si="6"/>
        <v>1223</v>
      </c>
      <c r="E191" s="7">
        <v>270</v>
      </c>
      <c r="F191" s="7">
        <v>399</v>
      </c>
      <c r="G191" s="7">
        <v>554</v>
      </c>
      <c r="J191" s="7">
        <f t="shared" si="7"/>
        <v>1223</v>
      </c>
    </row>
    <row r="192" spans="1:10" x14ac:dyDescent="0.6">
      <c r="A192" s="4">
        <v>11</v>
      </c>
      <c r="B192" s="5" t="s">
        <v>32</v>
      </c>
      <c r="C192" s="7" t="s">
        <v>15</v>
      </c>
      <c r="D192" s="7">
        <f t="shared" si="6"/>
        <v>1391</v>
      </c>
      <c r="E192" s="7">
        <v>390</v>
      </c>
      <c r="F192" s="7">
        <v>505</v>
      </c>
      <c r="G192" s="7">
        <v>496</v>
      </c>
      <c r="J192" s="7">
        <f t="shared" si="7"/>
        <v>1391</v>
      </c>
    </row>
    <row r="193" spans="1:10" x14ac:dyDescent="0.6">
      <c r="A193" s="4">
        <v>12</v>
      </c>
      <c r="B193" s="5" t="s">
        <v>3</v>
      </c>
      <c r="C193" s="7" t="s">
        <v>15</v>
      </c>
      <c r="D193" s="7">
        <f t="shared" si="6"/>
        <v>1483</v>
      </c>
      <c r="E193" s="7">
        <v>500</v>
      </c>
      <c r="F193" s="7">
        <v>407</v>
      </c>
      <c r="G193" s="7">
        <v>576</v>
      </c>
      <c r="J193" s="7">
        <f t="shared" si="7"/>
        <v>1483</v>
      </c>
    </row>
    <row r="194" spans="1:10" x14ac:dyDescent="0.6">
      <c r="A194" s="4">
        <v>13</v>
      </c>
      <c r="B194" s="5" t="s">
        <v>59</v>
      </c>
      <c r="C194" s="7" t="s">
        <v>15</v>
      </c>
      <c r="D194" s="7">
        <f t="shared" si="6"/>
        <v>1504</v>
      </c>
      <c r="E194" s="7">
        <v>471</v>
      </c>
      <c r="F194" s="7">
        <v>548</v>
      </c>
      <c r="G194" s="7">
        <v>485</v>
      </c>
      <c r="J194" s="7">
        <f t="shared" si="7"/>
        <v>1504</v>
      </c>
    </row>
    <row r="195" spans="1:10" x14ac:dyDescent="0.6">
      <c r="A195" s="4">
        <v>14</v>
      </c>
      <c r="B195" s="5" t="s">
        <v>32</v>
      </c>
      <c r="C195" s="7" t="s">
        <v>25</v>
      </c>
      <c r="D195" s="7">
        <f t="shared" si="6"/>
        <v>1904</v>
      </c>
      <c r="E195" s="7">
        <v>634</v>
      </c>
      <c r="F195" s="7">
        <v>621</v>
      </c>
      <c r="G195" s="7">
        <v>649</v>
      </c>
      <c r="J195" s="7">
        <f t="shared" si="7"/>
        <v>1904</v>
      </c>
    </row>
  </sheetData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9C5281-6052-44E2-A10D-813E7DC8CFE0}">
  <dimension ref="A4:L705"/>
  <sheetViews>
    <sheetView workbookViewId="0">
      <selection activeCell="A5" sqref="A5"/>
    </sheetView>
  </sheetViews>
  <sheetFormatPr defaultColWidth="9.08984375" defaultRowHeight="15.5" x14ac:dyDescent="0.45"/>
  <cols>
    <col min="1" max="1" width="7.6328125" style="9" bestFit="1" customWidth="1"/>
    <col min="2" max="2" width="2.90625" style="10" customWidth="1"/>
    <col min="3" max="3" width="11.54296875" style="10" bestFit="1" customWidth="1"/>
    <col min="4" max="4" width="13.6328125" style="10" bestFit="1" customWidth="1"/>
    <col min="5" max="5" width="31" style="10" bestFit="1" customWidth="1"/>
    <col min="6" max="6" width="10" style="9" bestFit="1" customWidth="1"/>
    <col min="7" max="11" width="10.6328125" style="9" bestFit="1" customWidth="1"/>
    <col min="12" max="12" width="6.08984375" style="9" bestFit="1" customWidth="1"/>
    <col min="13" max="16384" width="9.08984375" style="10"/>
  </cols>
  <sheetData>
    <row r="4" spans="1:12" x14ac:dyDescent="0.45">
      <c r="A4" s="9" t="s">
        <v>42</v>
      </c>
      <c r="C4" s="10" t="s">
        <v>0</v>
      </c>
      <c r="D4" s="10" t="s">
        <v>1</v>
      </c>
      <c r="E4" s="10" t="s">
        <v>2</v>
      </c>
      <c r="F4" s="80" t="s">
        <v>43</v>
      </c>
      <c r="G4" s="88" t="s">
        <v>34</v>
      </c>
      <c r="H4" s="88" t="s">
        <v>35</v>
      </c>
      <c r="I4" s="88" t="s">
        <v>36</v>
      </c>
      <c r="J4" s="88" t="s">
        <v>37</v>
      </c>
      <c r="K4" s="88" t="s">
        <v>38</v>
      </c>
      <c r="L4" s="88" t="s">
        <v>39</v>
      </c>
    </row>
    <row r="5" spans="1:12" x14ac:dyDescent="0.45">
      <c r="F5" s="81" t="s">
        <v>63</v>
      </c>
      <c r="G5" s="89">
        <v>46134</v>
      </c>
      <c r="H5" s="89">
        <v>46169</v>
      </c>
      <c r="I5" s="89">
        <v>46190</v>
      </c>
      <c r="J5" s="89">
        <v>46218</v>
      </c>
      <c r="K5" s="89">
        <v>46246</v>
      </c>
      <c r="L5" s="88" t="s">
        <v>40</v>
      </c>
    </row>
    <row r="6" spans="1:12" x14ac:dyDescent="0.45">
      <c r="G6" s="88" t="s">
        <v>58</v>
      </c>
      <c r="H6" s="88" t="s">
        <v>62</v>
      </c>
      <c r="I6" s="90" t="s">
        <v>45</v>
      </c>
      <c r="J6" s="88" t="s">
        <v>41</v>
      </c>
      <c r="K6" s="88" t="s">
        <v>46</v>
      </c>
      <c r="L6" s="88"/>
    </row>
    <row r="7" spans="1:12" x14ac:dyDescent="0.45">
      <c r="A7" s="9">
        <v>1</v>
      </c>
      <c r="C7" s="134" t="s">
        <v>317</v>
      </c>
      <c r="D7" s="135" t="s">
        <v>163</v>
      </c>
      <c r="E7" s="131" t="s">
        <v>44</v>
      </c>
      <c r="F7" s="132" t="s">
        <v>269</v>
      </c>
      <c r="G7" s="133">
        <v>2</v>
      </c>
      <c r="H7" s="133">
        <v>2</v>
      </c>
      <c r="I7" s="133">
        <v>7</v>
      </c>
      <c r="J7" s="133"/>
      <c r="K7" s="133"/>
      <c r="L7" s="133">
        <f t="shared" ref="L7:L38" si="0">SUM(G7:K7)</f>
        <v>11</v>
      </c>
    </row>
    <row r="8" spans="1:12" x14ac:dyDescent="0.45">
      <c r="A8" s="9">
        <v>2</v>
      </c>
      <c r="C8" s="130" t="s">
        <v>270</v>
      </c>
      <c r="D8" s="130" t="s">
        <v>325</v>
      </c>
      <c r="E8" s="131" t="s">
        <v>326</v>
      </c>
      <c r="F8" s="132" t="s">
        <v>269</v>
      </c>
      <c r="G8" s="133">
        <v>4</v>
      </c>
      <c r="H8" s="133">
        <v>4</v>
      </c>
      <c r="I8" s="133">
        <v>4</v>
      </c>
      <c r="J8" s="133"/>
      <c r="K8" s="133"/>
      <c r="L8" s="133">
        <f t="shared" si="0"/>
        <v>12</v>
      </c>
    </row>
    <row r="9" spans="1:12" x14ac:dyDescent="0.45">
      <c r="A9" s="9">
        <v>3</v>
      </c>
      <c r="C9" s="130" t="s">
        <v>275</v>
      </c>
      <c r="D9" s="130" t="s">
        <v>329</v>
      </c>
      <c r="E9" s="131" t="s">
        <v>13</v>
      </c>
      <c r="F9" s="132" t="s">
        <v>65</v>
      </c>
      <c r="G9" s="133">
        <v>11</v>
      </c>
      <c r="H9" s="133">
        <v>5</v>
      </c>
      <c r="I9" s="133">
        <v>3</v>
      </c>
      <c r="J9" s="133"/>
      <c r="K9" s="133"/>
      <c r="L9" s="133">
        <f t="shared" si="0"/>
        <v>19</v>
      </c>
    </row>
    <row r="10" spans="1:12" x14ac:dyDescent="0.45">
      <c r="A10" s="9">
        <v>4</v>
      </c>
      <c r="C10" s="130" t="s">
        <v>297</v>
      </c>
      <c r="D10" s="130" t="s">
        <v>328</v>
      </c>
      <c r="E10" s="131" t="s">
        <v>26</v>
      </c>
      <c r="F10" s="132" t="s">
        <v>65</v>
      </c>
      <c r="G10" s="133">
        <v>9</v>
      </c>
      <c r="H10" s="133">
        <v>3</v>
      </c>
      <c r="I10" s="133">
        <v>8</v>
      </c>
      <c r="J10" s="133"/>
      <c r="K10" s="133"/>
      <c r="L10" s="133">
        <f t="shared" si="0"/>
        <v>20</v>
      </c>
    </row>
    <row r="11" spans="1:12" x14ac:dyDescent="0.45">
      <c r="A11" s="9">
        <v>5</v>
      </c>
      <c r="C11" s="130" t="s">
        <v>313</v>
      </c>
      <c r="D11" s="130" t="s">
        <v>327</v>
      </c>
      <c r="E11" s="131" t="s">
        <v>13</v>
      </c>
      <c r="F11" s="132" t="s">
        <v>66</v>
      </c>
      <c r="G11" s="133">
        <v>7</v>
      </c>
      <c r="H11" s="133">
        <v>6</v>
      </c>
      <c r="I11" s="133">
        <v>11</v>
      </c>
      <c r="J11" s="133"/>
      <c r="K11" s="133"/>
      <c r="L11" s="133">
        <f t="shared" si="0"/>
        <v>24</v>
      </c>
    </row>
    <row r="12" spans="1:12" x14ac:dyDescent="0.45">
      <c r="A12" s="9">
        <v>6</v>
      </c>
      <c r="C12" s="130" t="s">
        <v>330</v>
      </c>
      <c r="D12" s="130" t="s">
        <v>314</v>
      </c>
      <c r="E12" s="137" t="s">
        <v>113</v>
      </c>
      <c r="F12" s="132" t="s">
        <v>269</v>
      </c>
      <c r="G12" s="133">
        <v>12</v>
      </c>
      <c r="H12" s="133">
        <v>8</v>
      </c>
      <c r="I12" s="133">
        <v>20</v>
      </c>
      <c r="J12" s="133"/>
      <c r="K12" s="133"/>
      <c r="L12" s="133">
        <f t="shared" si="0"/>
        <v>40</v>
      </c>
    </row>
    <row r="13" spans="1:12" x14ac:dyDescent="0.45">
      <c r="A13" s="9">
        <v>7</v>
      </c>
      <c r="C13" s="130" t="s">
        <v>331</v>
      </c>
      <c r="D13" s="130" t="s">
        <v>332</v>
      </c>
      <c r="E13" s="131" t="s">
        <v>29</v>
      </c>
      <c r="F13" s="132" t="s">
        <v>269</v>
      </c>
      <c r="G13" s="133">
        <v>13</v>
      </c>
      <c r="H13" s="133">
        <v>14</v>
      </c>
      <c r="I13" s="133">
        <v>16</v>
      </c>
      <c r="J13" s="133"/>
      <c r="K13" s="133"/>
      <c r="L13" s="133">
        <f t="shared" si="0"/>
        <v>43</v>
      </c>
    </row>
    <row r="14" spans="1:12" x14ac:dyDescent="0.45">
      <c r="A14" s="9">
        <v>8</v>
      </c>
      <c r="C14" s="130" t="s">
        <v>337</v>
      </c>
      <c r="D14" s="130" t="s">
        <v>288</v>
      </c>
      <c r="E14" s="131" t="s">
        <v>98</v>
      </c>
      <c r="F14" s="132" t="s">
        <v>66</v>
      </c>
      <c r="G14" s="133">
        <v>19</v>
      </c>
      <c r="H14" s="133">
        <v>16</v>
      </c>
      <c r="I14" s="133">
        <v>17</v>
      </c>
      <c r="J14" s="133"/>
      <c r="K14" s="133"/>
      <c r="L14" s="133">
        <f t="shared" si="0"/>
        <v>52</v>
      </c>
    </row>
    <row r="15" spans="1:12" x14ac:dyDescent="0.45">
      <c r="A15" s="9">
        <v>9</v>
      </c>
      <c r="C15" s="134" t="s">
        <v>339</v>
      </c>
      <c r="D15" s="135" t="s">
        <v>340</v>
      </c>
      <c r="E15" s="131" t="s">
        <v>44</v>
      </c>
      <c r="F15" s="132" t="s">
        <v>65</v>
      </c>
      <c r="G15" s="133">
        <v>22</v>
      </c>
      <c r="H15" s="133">
        <v>18</v>
      </c>
      <c r="I15" s="133">
        <v>21</v>
      </c>
      <c r="J15" s="133"/>
      <c r="K15" s="133"/>
      <c r="L15" s="133">
        <f t="shared" si="0"/>
        <v>61</v>
      </c>
    </row>
    <row r="16" spans="1:12" x14ac:dyDescent="0.45">
      <c r="A16" s="9">
        <v>10</v>
      </c>
      <c r="C16" s="130" t="s">
        <v>341</v>
      </c>
      <c r="D16" s="130" t="s">
        <v>342</v>
      </c>
      <c r="E16" s="137" t="s">
        <v>108</v>
      </c>
      <c r="F16" s="132" t="s">
        <v>66</v>
      </c>
      <c r="G16" s="133">
        <v>23</v>
      </c>
      <c r="H16" s="133">
        <v>20</v>
      </c>
      <c r="I16" s="133">
        <v>31</v>
      </c>
      <c r="J16" s="133"/>
      <c r="K16" s="133"/>
      <c r="L16" s="133">
        <f t="shared" si="0"/>
        <v>74</v>
      </c>
    </row>
    <row r="17" spans="1:12" x14ac:dyDescent="0.45">
      <c r="A17" s="9">
        <v>11</v>
      </c>
      <c r="C17" s="130" t="s">
        <v>350</v>
      </c>
      <c r="D17" s="130" t="s">
        <v>351</v>
      </c>
      <c r="E17" s="131" t="s">
        <v>13</v>
      </c>
      <c r="F17" s="132" t="s">
        <v>66</v>
      </c>
      <c r="G17" s="133">
        <v>36</v>
      </c>
      <c r="H17" s="133">
        <v>21</v>
      </c>
      <c r="I17" s="133">
        <v>25</v>
      </c>
      <c r="J17" s="133"/>
      <c r="K17" s="133"/>
      <c r="L17" s="133">
        <f t="shared" si="0"/>
        <v>82</v>
      </c>
    </row>
    <row r="18" spans="1:12" x14ac:dyDescent="0.45">
      <c r="A18" s="9">
        <v>12</v>
      </c>
      <c r="C18" s="96" t="s">
        <v>313</v>
      </c>
      <c r="D18" s="96" t="s">
        <v>347</v>
      </c>
      <c r="E18" s="130" t="s">
        <v>28</v>
      </c>
      <c r="F18" s="132" t="s">
        <v>65</v>
      </c>
      <c r="G18" s="133">
        <v>33</v>
      </c>
      <c r="H18" s="133">
        <v>23</v>
      </c>
      <c r="I18" s="133">
        <v>26</v>
      </c>
      <c r="J18" s="133"/>
      <c r="K18" s="133"/>
      <c r="L18" s="133">
        <f t="shared" si="0"/>
        <v>82</v>
      </c>
    </row>
    <row r="19" spans="1:12" x14ac:dyDescent="0.45">
      <c r="A19" s="9">
        <v>13</v>
      </c>
      <c r="C19" s="130" t="s">
        <v>284</v>
      </c>
      <c r="D19" s="130" t="s">
        <v>344</v>
      </c>
      <c r="E19" s="131" t="s">
        <v>26</v>
      </c>
      <c r="F19" s="143" t="s">
        <v>124</v>
      </c>
      <c r="G19" s="133">
        <v>27</v>
      </c>
      <c r="H19" s="133">
        <v>30</v>
      </c>
      <c r="I19" s="133">
        <v>33</v>
      </c>
      <c r="J19" s="133"/>
      <c r="K19" s="133"/>
      <c r="L19" s="133">
        <f t="shared" si="0"/>
        <v>90</v>
      </c>
    </row>
    <row r="20" spans="1:12" x14ac:dyDescent="0.45">
      <c r="A20" s="9">
        <v>14</v>
      </c>
      <c r="C20" s="130" t="s">
        <v>261</v>
      </c>
      <c r="D20" s="130" t="s">
        <v>346</v>
      </c>
      <c r="E20" s="131" t="s">
        <v>26</v>
      </c>
      <c r="F20" s="132" t="s">
        <v>65</v>
      </c>
      <c r="G20" s="133">
        <v>30</v>
      </c>
      <c r="H20" s="133">
        <v>31</v>
      </c>
      <c r="I20" s="133">
        <v>42</v>
      </c>
      <c r="J20" s="133"/>
      <c r="K20" s="133"/>
      <c r="L20" s="133">
        <f t="shared" si="0"/>
        <v>103</v>
      </c>
    </row>
    <row r="21" spans="1:12" x14ac:dyDescent="0.45">
      <c r="A21" s="9">
        <v>15</v>
      </c>
      <c r="C21" s="130" t="s">
        <v>353</v>
      </c>
      <c r="D21" s="130" t="s">
        <v>132</v>
      </c>
      <c r="E21" s="131" t="s">
        <v>105</v>
      </c>
      <c r="F21" s="132" t="s">
        <v>66</v>
      </c>
      <c r="G21" s="133">
        <v>43</v>
      </c>
      <c r="H21" s="133">
        <v>36</v>
      </c>
      <c r="I21" s="133">
        <v>47</v>
      </c>
      <c r="J21" s="133"/>
      <c r="K21" s="133"/>
      <c r="L21" s="133">
        <f t="shared" si="0"/>
        <v>126</v>
      </c>
    </row>
    <row r="22" spans="1:12" x14ac:dyDescent="0.45">
      <c r="A22" s="9">
        <v>16</v>
      </c>
      <c r="C22" s="130" t="s">
        <v>356</v>
      </c>
      <c r="D22" s="130" t="s">
        <v>357</v>
      </c>
      <c r="E22" s="131" t="s">
        <v>74</v>
      </c>
      <c r="F22" s="132" t="s">
        <v>65</v>
      </c>
      <c r="G22" s="133">
        <v>49</v>
      </c>
      <c r="H22" s="133">
        <v>37</v>
      </c>
      <c r="I22" s="133">
        <v>43</v>
      </c>
      <c r="J22" s="133"/>
      <c r="K22" s="133"/>
      <c r="L22" s="133">
        <f t="shared" si="0"/>
        <v>129</v>
      </c>
    </row>
    <row r="23" spans="1:12" x14ac:dyDescent="0.45">
      <c r="A23" s="9">
        <v>17</v>
      </c>
      <c r="C23" s="130" t="s">
        <v>270</v>
      </c>
      <c r="D23" s="130" t="s">
        <v>358</v>
      </c>
      <c r="E23" s="131" t="s">
        <v>13</v>
      </c>
      <c r="F23" s="132" t="s">
        <v>269</v>
      </c>
      <c r="G23" s="133">
        <v>50</v>
      </c>
      <c r="H23" s="133">
        <v>33</v>
      </c>
      <c r="I23" s="133">
        <v>55</v>
      </c>
      <c r="J23" s="133"/>
      <c r="K23" s="133"/>
      <c r="L23" s="133">
        <f t="shared" si="0"/>
        <v>138</v>
      </c>
    </row>
    <row r="24" spans="1:12" x14ac:dyDescent="0.45">
      <c r="A24" s="9">
        <v>18</v>
      </c>
      <c r="C24" s="134" t="s">
        <v>277</v>
      </c>
      <c r="D24" s="135" t="s">
        <v>278</v>
      </c>
      <c r="E24" s="131" t="s">
        <v>44</v>
      </c>
      <c r="F24" s="132" t="s">
        <v>269</v>
      </c>
      <c r="G24" s="133">
        <v>61</v>
      </c>
      <c r="H24" s="133">
        <v>38</v>
      </c>
      <c r="I24" s="133">
        <v>39</v>
      </c>
      <c r="J24" s="133"/>
      <c r="K24" s="133"/>
      <c r="L24" s="133">
        <f t="shared" si="0"/>
        <v>138</v>
      </c>
    </row>
    <row r="25" spans="1:12" x14ac:dyDescent="0.45">
      <c r="A25" s="9">
        <v>19</v>
      </c>
      <c r="C25" s="136" t="s">
        <v>246</v>
      </c>
      <c r="D25" s="136" t="s">
        <v>290</v>
      </c>
      <c r="E25" s="131" t="s">
        <v>84</v>
      </c>
      <c r="F25" s="132" t="s">
        <v>269</v>
      </c>
      <c r="G25" s="133">
        <v>71</v>
      </c>
      <c r="H25" s="133">
        <v>32</v>
      </c>
      <c r="I25" s="133">
        <v>36</v>
      </c>
      <c r="J25" s="133"/>
      <c r="K25" s="133"/>
      <c r="L25" s="133">
        <f t="shared" si="0"/>
        <v>139</v>
      </c>
    </row>
    <row r="26" spans="1:12" x14ac:dyDescent="0.45">
      <c r="A26" s="9">
        <v>20</v>
      </c>
      <c r="C26" s="130" t="s">
        <v>272</v>
      </c>
      <c r="D26" s="130" t="s">
        <v>273</v>
      </c>
      <c r="E26" s="137" t="s">
        <v>108</v>
      </c>
      <c r="F26" s="133" t="s">
        <v>65</v>
      </c>
      <c r="G26" s="133">
        <v>58</v>
      </c>
      <c r="H26" s="133">
        <v>47</v>
      </c>
      <c r="I26" s="133">
        <v>37</v>
      </c>
      <c r="J26" s="133"/>
      <c r="K26" s="133"/>
      <c r="L26" s="133">
        <f t="shared" si="0"/>
        <v>142</v>
      </c>
    </row>
    <row r="27" spans="1:12" x14ac:dyDescent="0.45">
      <c r="A27" s="9">
        <v>21</v>
      </c>
      <c r="C27" s="130" t="s">
        <v>274</v>
      </c>
      <c r="D27" s="130" t="s">
        <v>275</v>
      </c>
      <c r="E27" s="137" t="s">
        <v>32</v>
      </c>
      <c r="F27" s="132" t="s">
        <v>65</v>
      </c>
      <c r="G27" s="133">
        <v>59</v>
      </c>
      <c r="H27" s="133">
        <v>35</v>
      </c>
      <c r="I27" s="133">
        <v>50</v>
      </c>
      <c r="J27" s="133"/>
      <c r="K27" s="133"/>
      <c r="L27" s="133">
        <f t="shared" si="0"/>
        <v>144</v>
      </c>
    </row>
    <row r="28" spans="1:12" x14ac:dyDescent="0.45">
      <c r="A28" s="9">
        <v>22</v>
      </c>
      <c r="C28" s="130" t="s">
        <v>330</v>
      </c>
      <c r="D28" s="130" t="s">
        <v>348</v>
      </c>
      <c r="E28" s="131" t="s">
        <v>26</v>
      </c>
      <c r="F28" s="132" t="s">
        <v>65</v>
      </c>
      <c r="G28" s="133">
        <v>34</v>
      </c>
      <c r="H28" s="133">
        <v>80</v>
      </c>
      <c r="I28" s="133">
        <v>32</v>
      </c>
      <c r="J28" s="133"/>
      <c r="K28" s="133"/>
      <c r="L28" s="133">
        <f t="shared" si="0"/>
        <v>146</v>
      </c>
    </row>
    <row r="29" spans="1:12" x14ac:dyDescent="0.45">
      <c r="A29" s="9">
        <v>23</v>
      </c>
      <c r="C29" s="130" t="s">
        <v>246</v>
      </c>
      <c r="D29" s="130" t="s">
        <v>355</v>
      </c>
      <c r="E29" s="131" t="s">
        <v>98</v>
      </c>
      <c r="F29" s="132" t="s">
        <v>66</v>
      </c>
      <c r="G29" s="133">
        <v>48</v>
      </c>
      <c r="H29" s="133">
        <v>39</v>
      </c>
      <c r="I29" s="133">
        <v>63</v>
      </c>
      <c r="J29" s="133"/>
      <c r="K29" s="133"/>
      <c r="L29" s="133">
        <f t="shared" si="0"/>
        <v>150</v>
      </c>
    </row>
    <row r="30" spans="1:12" x14ac:dyDescent="0.45">
      <c r="A30" s="9">
        <v>24</v>
      </c>
      <c r="C30" s="130" t="s">
        <v>317</v>
      </c>
      <c r="D30" s="130" t="s">
        <v>318</v>
      </c>
      <c r="E30" s="137" t="s">
        <v>113</v>
      </c>
      <c r="F30" s="132" t="s">
        <v>66</v>
      </c>
      <c r="G30" s="133">
        <v>95</v>
      </c>
      <c r="H30" s="133">
        <v>26</v>
      </c>
      <c r="I30" s="133">
        <v>35</v>
      </c>
      <c r="J30" s="133"/>
      <c r="K30" s="133"/>
      <c r="L30" s="133">
        <f t="shared" si="0"/>
        <v>156</v>
      </c>
    </row>
    <row r="31" spans="1:12" x14ac:dyDescent="0.45">
      <c r="A31" s="9">
        <v>25</v>
      </c>
      <c r="C31" s="130" t="s">
        <v>268</v>
      </c>
      <c r="D31" s="130" t="s">
        <v>349</v>
      </c>
      <c r="E31" s="131" t="s">
        <v>26</v>
      </c>
      <c r="F31" s="132" t="s">
        <v>269</v>
      </c>
      <c r="G31" s="133">
        <v>35</v>
      </c>
      <c r="H31" s="133">
        <v>44</v>
      </c>
      <c r="I31" s="133">
        <v>89</v>
      </c>
      <c r="J31" s="133"/>
      <c r="K31" s="133"/>
      <c r="L31" s="133">
        <f t="shared" si="0"/>
        <v>168</v>
      </c>
    </row>
    <row r="32" spans="1:12" x14ac:dyDescent="0.45">
      <c r="A32" s="9">
        <v>26</v>
      </c>
      <c r="C32" s="130" t="s">
        <v>285</v>
      </c>
      <c r="D32" s="130" t="s">
        <v>286</v>
      </c>
      <c r="E32" s="131" t="s">
        <v>13</v>
      </c>
      <c r="F32" s="132" t="s">
        <v>65</v>
      </c>
      <c r="G32" s="133">
        <v>68</v>
      </c>
      <c r="H32" s="133">
        <v>43</v>
      </c>
      <c r="I32" s="133">
        <v>57</v>
      </c>
      <c r="J32" s="133"/>
      <c r="K32" s="133"/>
      <c r="L32" s="133">
        <f t="shared" si="0"/>
        <v>168</v>
      </c>
    </row>
    <row r="33" spans="1:12" x14ac:dyDescent="0.45">
      <c r="A33" s="9">
        <v>27</v>
      </c>
      <c r="C33" s="130" t="s">
        <v>284</v>
      </c>
      <c r="D33" s="130" t="s">
        <v>237</v>
      </c>
      <c r="E33" s="131" t="s">
        <v>26</v>
      </c>
      <c r="F33" s="132" t="s">
        <v>66</v>
      </c>
      <c r="G33" s="133">
        <v>67</v>
      </c>
      <c r="H33" s="133">
        <v>56</v>
      </c>
      <c r="I33" s="133">
        <v>46</v>
      </c>
      <c r="J33" s="133"/>
      <c r="K33" s="133"/>
      <c r="L33" s="133">
        <f t="shared" si="0"/>
        <v>169</v>
      </c>
    </row>
    <row r="34" spans="1:12" x14ac:dyDescent="0.45">
      <c r="A34" s="9">
        <v>28</v>
      </c>
      <c r="C34" s="130" t="s">
        <v>284</v>
      </c>
      <c r="D34" s="130" t="s">
        <v>296</v>
      </c>
      <c r="E34" s="131" t="s">
        <v>98</v>
      </c>
      <c r="F34" s="132" t="s">
        <v>66</v>
      </c>
      <c r="G34" s="133">
        <v>77</v>
      </c>
      <c r="H34" s="133">
        <v>57</v>
      </c>
      <c r="I34" s="133">
        <v>41</v>
      </c>
      <c r="J34" s="133"/>
      <c r="K34" s="133"/>
      <c r="L34" s="133">
        <f t="shared" si="0"/>
        <v>175</v>
      </c>
    </row>
    <row r="35" spans="1:12" x14ac:dyDescent="0.45">
      <c r="A35" s="9">
        <v>29</v>
      </c>
      <c r="C35" s="130" t="s">
        <v>306</v>
      </c>
      <c r="D35" s="130" t="s">
        <v>307</v>
      </c>
      <c r="E35" s="131" t="s">
        <v>98</v>
      </c>
      <c r="F35" s="132" t="s">
        <v>66</v>
      </c>
      <c r="G35" s="133">
        <v>86</v>
      </c>
      <c r="H35" s="133">
        <v>51</v>
      </c>
      <c r="I35" s="133">
        <v>53</v>
      </c>
      <c r="J35" s="133"/>
      <c r="K35" s="133"/>
      <c r="L35" s="133">
        <f t="shared" si="0"/>
        <v>190</v>
      </c>
    </row>
    <row r="36" spans="1:12" x14ac:dyDescent="0.45">
      <c r="A36" s="9">
        <v>30</v>
      </c>
      <c r="C36" s="130" t="s">
        <v>279</v>
      </c>
      <c r="D36" s="130" t="s">
        <v>292</v>
      </c>
      <c r="E36" s="131" t="s">
        <v>26</v>
      </c>
      <c r="F36" s="132" t="s">
        <v>65</v>
      </c>
      <c r="G36" s="133">
        <v>74</v>
      </c>
      <c r="H36" s="133">
        <v>54</v>
      </c>
      <c r="I36" s="133">
        <v>68</v>
      </c>
      <c r="J36" s="133"/>
      <c r="K36" s="133"/>
      <c r="L36" s="133">
        <f t="shared" si="0"/>
        <v>196</v>
      </c>
    </row>
    <row r="37" spans="1:12" x14ac:dyDescent="0.45">
      <c r="A37" s="9">
        <v>31</v>
      </c>
      <c r="C37" s="130" t="s">
        <v>293</v>
      </c>
      <c r="D37" s="130" t="s">
        <v>294</v>
      </c>
      <c r="E37" s="131" t="s">
        <v>158</v>
      </c>
      <c r="F37" s="132" t="s">
        <v>66</v>
      </c>
      <c r="G37" s="133">
        <v>75</v>
      </c>
      <c r="H37" s="133">
        <v>59</v>
      </c>
      <c r="I37" s="133">
        <v>64</v>
      </c>
      <c r="J37" s="133"/>
      <c r="K37" s="133"/>
      <c r="L37" s="133">
        <f t="shared" si="0"/>
        <v>198</v>
      </c>
    </row>
    <row r="38" spans="1:12" x14ac:dyDescent="0.45">
      <c r="A38" s="9">
        <v>32</v>
      </c>
      <c r="C38" s="136" t="s">
        <v>272</v>
      </c>
      <c r="D38" s="136" t="s">
        <v>283</v>
      </c>
      <c r="E38" s="131" t="s">
        <v>84</v>
      </c>
      <c r="F38" s="132" t="s">
        <v>65</v>
      </c>
      <c r="G38" s="147">
        <v>66</v>
      </c>
      <c r="H38" s="133">
        <v>63</v>
      </c>
      <c r="I38" s="133">
        <v>76</v>
      </c>
      <c r="J38" s="133"/>
      <c r="K38" s="133"/>
      <c r="L38" s="133">
        <f t="shared" si="0"/>
        <v>205</v>
      </c>
    </row>
    <row r="39" spans="1:12" x14ac:dyDescent="0.45">
      <c r="A39" s="9">
        <v>33</v>
      </c>
      <c r="C39" s="130" t="s">
        <v>301</v>
      </c>
      <c r="D39" s="130" t="s">
        <v>302</v>
      </c>
      <c r="E39" s="131" t="s">
        <v>26</v>
      </c>
      <c r="F39" s="132" t="s">
        <v>65</v>
      </c>
      <c r="G39" s="133">
        <v>81</v>
      </c>
      <c r="H39" s="133">
        <v>66</v>
      </c>
      <c r="I39" s="133">
        <v>59</v>
      </c>
      <c r="J39" s="133"/>
      <c r="K39" s="133"/>
      <c r="L39" s="133">
        <f t="shared" ref="L39:L70" si="1">SUM(G39:K39)</f>
        <v>206</v>
      </c>
    </row>
    <row r="40" spans="1:12" x14ac:dyDescent="0.45">
      <c r="A40" s="9">
        <v>34</v>
      </c>
      <c r="C40" s="130" t="s">
        <v>267</v>
      </c>
      <c r="D40" s="130" t="s">
        <v>140</v>
      </c>
      <c r="E40" s="131" t="s">
        <v>98</v>
      </c>
      <c r="F40" s="132" t="s">
        <v>66</v>
      </c>
      <c r="G40" s="133">
        <v>89</v>
      </c>
      <c r="H40" s="133">
        <v>52</v>
      </c>
      <c r="I40" s="133">
        <v>67</v>
      </c>
      <c r="J40" s="133"/>
      <c r="K40" s="133"/>
      <c r="L40" s="133">
        <f t="shared" si="1"/>
        <v>208</v>
      </c>
    </row>
    <row r="41" spans="1:12" x14ac:dyDescent="0.45">
      <c r="A41" s="9">
        <v>35</v>
      </c>
      <c r="C41" s="130" t="s">
        <v>281</v>
      </c>
      <c r="D41" s="130" t="s">
        <v>127</v>
      </c>
      <c r="E41" s="131" t="s">
        <v>98</v>
      </c>
      <c r="F41" s="132" t="s">
        <v>65</v>
      </c>
      <c r="G41" s="133">
        <v>64</v>
      </c>
      <c r="H41" s="133">
        <v>58</v>
      </c>
      <c r="I41" s="133">
        <v>96</v>
      </c>
      <c r="J41" s="133"/>
      <c r="K41" s="133"/>
      <c r="L41" s="133">
        <f t="shared" si="1"/>
        <v>218</v>
      </c>
    </row>
    <row r="42" spans="1:12" x14ac:dyDescent="0.45">
      <c r="A42" s="9">
        <v>36</v>
      </c>
      <c r="C42" s="130" t="s">
        <v>319</v>
      </c>
      <c r="D42" s="130" t="s">
        <v>320</v>
      </c>
      <c r="E42" s="131" t="s">
        <v>105</v>
      </c>
      <c r="F42" s="132" t="s">
        <v>65</v>
      </c>
      <c r="G42" s="133">
        <v>96</v>
      </c>
      <c r="H42" s="133">
        <v>71</v>
      </c>
      <c r="I42" s="133">
        <v>66</v>
      </c>
      <c r="J42" s="133"/>
      <c r="K42" s="133"/>
      <c r="L42" s="133">
        <f t="shared" si="1"/>
        <v>233</v>
      </c>
    </row>
    <row r="43" spans="1:12" x14ac:dyDescent="0.45">
      <c r="A43" s="9">
        <v>37</v>
      </c>
      <c r="C43" s="130" t="s">
        <v>299</v>
      </c>
      <c r="D43" s="130" t="s">
        <v>300</v>
      </c>
      <c r="E43" s="137" t="s">
        <v>108</v>
      </c>
      <c r="F43" s="133" t="s">
        <v>65</v>
      </c>
      <c r="G43" s="133">
        <v>80</v>
      </c>
      <c r="H43" s="133">
        <v>72</v>
      </c>
      <c r="I43" s="133">
        <v>84</v>
      </c>
      <c r="J43" s="133"/>
      <c r="K43" s="133"/>
      <c r="L43" s="133">
        <f t="shared" si="1"/>
        <v>236</v>
      </c>
    </row>
    <row r="44" spans="1:12" x14ac:dyDescent="0.45">
      <c r="A44" s="9">
        <v>38</v>
      </c>
      <c r="C44" s="130" t="s">
        <v>377</v>
      </c>
      <c r="D44" s="130" t="s">
        <v>378</v>
      </c>
      <c r="E44" s="131" t="s">
        <v>74</v>
      </c>
      <c r="F44" s="132" t="s">
        <v>66</v>
      </c>
      <c r="G44" s="133">
        <v>130</v>
      </c>
      <c r="H44" s="133">
        <v>46</v>
      </c>
      <c r="I44" s="133">
        <v>61</v>
      </c>
      <c r="J44" s="133"/>
      <c r="K44" s="133"/>
      <c r="L44" s="133">
        <f t="shared" si="1"/>
        <v>237</v>
      </c>
    </row>
    <row r="45" spans="1:12" x14ac:dyDescent="0.45">
      <c r="A45" s="9">
        <v>39</v>
      </c>
      <c r="C45" s="130" t="s">
        <v>279</v>
      </c>
      <c r="D45" s="130" t="s">
        <v>287</v>
      </c>
      <c r="E45" s="137" t="s">
        <v>108</v>
      </c>
      <c r="F45" s="133" t="s">
        <v>65</v>
      </c>
      <c r="G45" s="133">
        <v>69</v>
      </c>
      <c r="H45" s="133">
        <v>69</v>
      </c>
      <c r="I45" s="133">
        <v>100</v>
      </c>
      <c r="J45" s="133"/>
      <c r="K45" s="133"/>
      <c r="L45" s="133">
        <f t="shared" si="1"/>
        <v>238</v>
      </c>
    </row>
    <row r="46" spans="1:12" x14ac:dyDescent="0.45">
      <c r="A46" s="9">
        <v>40</v>
      </c>
      <c r="C46" s="130" t="s">
        <v>299</v>
      </c>
      <c r="D46" s="130" t="s">
        <v>309</v>
      </c>
      <c r="E46" s="137" t="s">
        <v>108</v>
      </c>
      <c r="F46" s="132" t="s">
        <v>124</v>
      </c>
      <c r="G46" s="133">
        <v>88</v>
      </c>
      <c r="H46" s="133">
        <v>74</v>
      </c>
      <c r="I46" s="133">
        <v>77</v>
      </c>
      <c r="J46" s="133"/>
      <c r="K46" s="133"/>
      <c r="L46" s="133">
        <f t="shared" si="1"/>
        <v>239</v>
      </c>
    </row>
    <row r="47" spans="1:12" x14ac:dyDescent="0.45">
      <c r="A47" s="9">
        <v>41</v>
      </c>
      <c r="C47" s="130" t="s">
        <v>162</v>
      </c>
      <c r="D47" s="130" t="s">
        <v>316</v>
      </c>
      <c r="E47" s="137" t="s">
        <v>108</v>
      </c>
      <c r="F47" s="132" t="s">
        <v>269</v>
      </c>
      <c r="G47" s="133">
        <v>94</v>
      </c>
      <c r="H47" s="133">
        <v>82</v>
      </c>
      <c r="I47" s="133">
        <v>69</v>
      </c>
      <c r="J47" s="133"/>
      <c r="K47" s="133"/>
      <c r="L47" s="133">
        <f t="shared" si="1"/>
        <v>245</v>
      </c>
    </row>
    <row r="48" spans="1:12" x14ac:dyDescent="0.45">
      <c r="A48" s="9">
        <v>42</v>
      </c>
      <c r="C48" s="130" t="s">
        <v>284</v>
      </c>
      <c r="D48" s="130" t="s">
        <v>308</v>
      </c>
      <c r="E48" s="131" t="s">
        <v>98</v>
      </c>
      <c r="F48" s="132" t="s">
        <v>66</v>
      </c>
      <c r="G48" s="133">
        <v>87</v>
      </c>
      <c r="H48" s="133">
        <v>76</v>
      </c>
      <c r="I48" s="133">
        <v>83</v>
      </c>
      <c r="J48" s="133"/>
      <c r="K48" s="133"/>
      <c r="L48" s="133">
        <f t="shared" si="1"/>
        <v>246</v>
      </c>
    </row>
    <row r="49" spans="1:12" x14ac:dyDescent="0.45">
      <c r="A49" s="9">
        <v>43</v>
      </c>
      <c r="C49" s="130" t="s">
        <v>297</v>
      </c>
      <c r="D49" s="130" t="s">
        <v>298</v>
      </c>
      <c r="E49" s="131" t="s">
        <v>26</v>
      </c>
      <c r="F49" s="132" t="s">
        <v>66</v>
      </c>
      <c r="G49" s="133">
        <v>79</v>
      </c>
      <c r="H49" s="133">
        <v>81</v>
      </c>
      <c r="I49" s="133">
        <v>88</v>
      </c>
      <c r="J49" s="133"/>
      <c r="K49" s="133"/>
      <c r="L49" s="133">
        <f t="shared" si="1"/>
        <v>248</v>
      </c>
    </row>
    <row r="50" spans="1:12" x14ac:dyDescent="0.45">
      <c r="A50" s="9">
        <v>44</v>
      </c>
      <c r="C50" s="130" t="s">
        <v>299</v>
      </c>
      <c r="D50" s="130" t="s">
        <v>361</v>
      </c>
      <c r="E50" s="131" t="s">
        <v>29</v>
      </c>
      <c r="F50" s="132" t="s">
        <v>65</v>
      </c>
      <c r="G50" s="133">
        <v>103</v>
      </c>
      <c r="H50" s="133">
        <v>73</v>
      </c>
      <c r="I50" s="133">
        <v>80</v>
      </c>
      <c r="J50" s="133"/>
      <c r="K50" s="133"/>
      <c r="L50" s="133">
        <f t="shared" si="1"/>
        <v>256</v>
      </c>
    </row>
    <row r="51" spans="1:12" x14ac:dyDescent="0.45">
      <c r="A51" s="9">
        <v>45</v>
      </c>
      <c r="C51" s="130" t="s">
        <v>272</v>
      </c>
      <c r="D51" s="130" t="s">
        <v>291</v>
      </c>
      <c r="E51" s="137" t="s">
        <v>108</v>
      </c>
      <c r="F51" s="132" t="s">
        <v>65</v>
      </c>
      <c r="G51" s="133">
        <v>73</v>
      </c>
      <c r="H51" s="133">
        <v>86</v>
      </c>
      <c r="I51" s="133">
        <v>103</v>
      </c>
      <c r="J51" s="133"/>
      <c r="K51" s="133"/>
      <c r="L51" s="133">
        <f t="shared" si="1"/>
        <v>262</v>
      </c>
    </row>
    <row r="52" spans="1:12" x14ac:dyDescent="0.45">
      <c r="A52" s="9">
        <v>46</v>
      </c>
      <c r="C52" s="96" t="s">
        <v>362</v>
      </c>
      <c r="D52" s="96" t="s">
        <v>363</v>
      </c>
      <c r="E52" s="130" t="s">
        <v>28</v>
      </c>
      <c r="F52" s="132" t="s">
        <v>66</v>
      </c>
      <c r="G52" s="133">
        <v>104</v>
      </c>
      <c r="H52" s="133">
        <v>77</v>
      </c>
      <c r="I52" s="133">
        <v>86</v>
      </c>
      <c r="J52" s="133"/>
      <c r="K52" s="133"/>
      <c r="L52" s="133">
        <f t="shared" si="1"/>
        <v>267</v>
      </c>
    </row>
    <row r="53" spans="1:12" x14ac:dyDescent="0.45">
      <c r="A53" s="9">
        <v>47</v>
      </c>
      <c r="C53" s="130" t="s">
        <v>310</v>
      </c>
      <c r="D53" s="130" t="s">
        <v>311</v>
      </c>
      <c r="E53" s="131" t="s">
        <v>101</v>
      </c>
      <c r="F53" s="132" t="s">
        <v>269</v>
      </c>
      <c r="G53" s="133">
        <v>90</v>
      </c>
      <c r="H53" s="133">
        <v>88</v>
      </c>
      <c r="I53" s="133">
        <v>91</v>
      </c>
      <c r="J53" s="133"/>
      <c r="K53" s="133"/>
      <c r="L53" s="133">
        <f t="shared" si="1"/>
        <v>269</v>
      </c>
    </row>
    <row r="54" spans="1:12" x14ac:dyDescent="0.45">
      <c r="A54" s="9">
        <v>48</v>
      </c>
      <c r="C54" s="145" t="s">
        <v>303</v>
      </c>
      <c r="D54" s="145" t="s">
        <v>304</v>
      </c>
      <c r="E54" s="145" t="s">
        <v>305</v>
      </c>
      <c r="F54" s="132" t="s">
        <v>65</v>
      </c>
      <c r="G54" s="133">
        <v>84</v>
      </c>
      <c r="H54" s="133">
        <v>98</v>
      </c>
      <c r="I54" s="133">
        <v>97</v>
      </c>
      <c r="J54" s="133"/>
      <c r="K54" s="133"/>
      <c r="L54" s="133">
        <f t="shared" si="1"/>
        <v>279</v>
      </c>
    </row>
    <row r="55" spans="1:12" x14ac:dyDescent="0.45">
      <c r="A55" s="9">
        <v>49</v>
      </c>
      <c r="C55" s="130" t="s">
        <v>322</v>
      </c>
      <c r="D55" s="130" t="s">
        <v>323</v>
      </c>
      <c r="E55" s="131" t="s">
        <v>13</v>
      </c>
      <c r="F55" s="132" t="s">
        <v>65</v>
      </c>
      <c r="G55" s="133">
        <v>98</v>
      </c>
      <c r="H55" s="133">
        <v>84</v>
      </c>
      <c r="I55" s="133">
        <v>101</v>
      </c>
      <c r="J55" s="133"/>
      <c r="K55" s="133"/>
      <c r="L55" s="133">
        <f t="shared" si="1"/>
        <v>283</v>
      </c>
    </row>
    <row r="56" spans="1:12" x14ac:dyDescent="0.45">
      <c r="A56" s="9">
        <v>50</v>
      </c>
      <c r="C56" s="130" t="s">
        <v>381</v>
      </c>
      <c r="D56" s="130" t="s">
        <v>233</v>
      </c>
      <c r="E56" s="131" t="s">
        <v>74</v>
      </c>
      <c r="F56" s="132" t="s">
        <v>65</v>
      </c>
      <c r="G56" s="133">
        <v>138</v>
      </c>
      <c r="H56" s="133">
        <v>70</v>
      </c>
      <c r="I56" s="133">
        <v>99</v>
      </c>
      <c r="J56" s="133"/>
      <c r="K56" s="133"/>
      <c r="L56" s="133">
        <f t="shared" si="1"/>
        <v>307</v>
      </c>
    </row>
    <row r="57" spans="1:12" x14ac:dyDescent="0.45">
      <c r="A57" s="9">
        <v>51</v>
      </c>
      <c r="C57" s="130" t="s">
        <v>295</v>
      </c>
      <c r="D57" s="130" t="s">
        <v>370</v>
      </c>
      <c r="E57" s="131" t="s">
        <v>13</v>
      </c>
      <c r="F57" s="132" t="s">
        <v>269</v>
      </c>
      <c r="G57" s="133">
        <v>120</v>
      </c>
      <c r="H57" s="133">
        <v>105</v>
      </c>
      <c r="I57" s="133">
        <v>110</v>
      </c>
      <c r="J57" s="133"/>
      <c r="K57" s="133"/>
      <c r="L57" s="133">
        <f t="shared" si="1"/>
        <v>335</v>
      </c>
    </row>
    <row r="58" spans="1:12" x14ac:dyDescent="0.45">
      <c r="A58" s="9">
        <v>52</v>
      </c>
      <c r="C58" s="130" t="s">
        <v>377</v>
      </c>
      <c r="D58" s="130" t="s">
        <v>116</v>
      </c>
      <c r="E58" s="137" t="s">
        <v>113</v>
      </c>
      <c r="F58" s="132" t="s">
        <v>269</v>
      </c>
      <c r="G58" s="133">
        <v>129</v>
      </c>
      <c r="H58" s="133">
        <v>94</v>
      </c>
      <c r="I58" s="133">
        <v>113</v>
      </c>
      <c r="J58" s="133"/>
      <c r="K58" s="133"/>
      <c r="L58" s="133">
        <f t="shared" si="1"/>
        <v>336</v>
      </c>
    </row>
    <row r="59" spans="1:12" x14ac:dyDescent="0.45">
      <c r="A59" s="9">
        <v>53</v>
      </c>
      <c r="C59" s="130" t="s">
        <v>369</v>
      </c>
      <c r="D59" s="130" t="s">
        <v>123</v>
      </c>
      <c r="E59" s="137" t="s">
        <v>32</v>
      </c>
      <c r="F59" s="132" t="s">
        <v>65</v>
      </c>
      <c r="G59" s="133">
        <v>119</v>
      </c>
      <c r="H59" s="133">
        <v>112</v>
      </c>
      <c r="I59" s="133">
        <v>121</v>
      </c>
      <c r="J59" s="133"/>
      <c r="K59" s="133"/>
      <c r="L59" s="133">
        <f t="shared" si="1"/>
        <v>352</v>
      </c>
    </row>
    <row r="60" spans="1:12" x14ac:dyDescent="0.45">
      <c r="A60" s="9">
        <v>54</v>
      </c>
      <c r="C60" s="136" t="s">
        <v>353</v>
      </c>
      <c r="D60" s="136" t="s">
        <v>373</v>
      </c>
      <c r="E60" s="131" t="s">
        <v>84</v>
      </c>
      <c r="F60" s="132" t="s">
        <v>66</v>
      </c>
      <c r="G60" s="133">
        <v>123</v>
      </c>
      <c r="H60" s="133">
        <v>113</v>
      </c>
      <c r="I60" s="133">
        <v>127</v>
      </c>
      <c r="J60" s="133"/>
      <c r="K60" s="133"/>
      <c r="L60" s="133">
        <f t="shared" si="1"/>
        <v>363</v>
      </c>
    </row>
    <row r="61" spans="1:12" x14ac:dyDescent="0.45">
      <c r="A61" s="9">
        <v>55</v>
      </c>
      <c r="C61" s="130" t="s">
        <v>335</v>
      </c>
      <c r="D61" s="130" t="s">
        <v>372</v>
      </c>
      <c r="E61" s="131" t="s">
        <v>26</v>
      </c>
      <c r="F61" s="132" t="s">
        <v>65</v>
      </c>
      <c r="G61" s="133">
        <v>122</v>
      </c>
      <c r="H61" s="133">
        <v>111</v>
      </c>
      <c r="I61" s="133">
        <v>131</v>
      </c>
      <c r="J61" s="133"/>
      <c r="K61" s="133"/>
      <c r="L61" s="133">
        <f t="shared" si="1"/>
        <v>364</v>
      </c>
    </row>
    <row r="62" spans="1:12" x14ac:dyDescent="0.45">
      <c r="A62" s="9">
        <v>56</v>
      </c>
      <c r="C62" s="130" t="s">
        <v>315</v>
      </c>
      <c r="D62" s="130" t="s">
        <v>140</v>
      </c>
      <c r="E62" s="137" t="s">
        <v>108</v>
      </c>
      <c r="F62" s="132" t="s">
        <v>65</v>
      </c>
      <c r="G62" s="133">
        <v>93</v>
      </c>
      <c r="H62" s="133">
        <v>135</v>
      </c>
      <c r="I62" s="133">
        <v>139</v>
      </c>
      <c r="J62" s="133"/>
      <c r="K62" s="133"/>
      <c r="L62" s="133">
        <f t="shared" si="1"/>
        <v>367</v>
      </c>
    </row>
    <row r="63" spans="1:12" x14ac:dyDescent="0.45">
      <c r="A63" s="9">
        <v>57</v>
      </c>
      <c r="C63" s="96" t="s">
        <v>364</v>
      </c>
      <c r="D63" s="96" t="s">
        <v>365</v>
      </c>
      <c r="E63" s="130" t="s">
        <v>28</v>
      </c>
      <c r="F63" s="132" t="s">
        <v>65</v>
      </c>
      <c r="G63" s="133">
        <v>111</v>
      </c>
      <c r="H63" s="133">
        <v>110</v>
      </c>
      <c r="I63" s="133">
        <v>151</v>
      </c>
      <c r="J63" s="133"/>
      <c r="K63" s="133"/>
      <c r="L63" s="133">
        <f t="shared" si="1"/>
        <v>372</v>
      </c>
    </row>
    <row r="64" spans="1:12" x14ac:dyDescent="0.45">
      <c r="A64" s="9">
        <v>58</v>
      </c>
      <c r="C64" s="140" t="s">
        <v>336</v>
      </c>
      <c r="D64" s="140" t="s">
        <v>242</v>
      </c>
      <c r="E64" s="131" t="s">
        <v>29</v>
      </c>
      <c r="F64" s="132" t="s">
        <v>66</v>
      </c>
      <c r="G64" s="133">
        <v>157</v>
      </c>
      <c r="H64" s="133">
        <v>114</v>
      </c>
      <c r="I64" s="133">
        <v>118</v>
      </c>
      <c r="J64" s="133"/>
      <c r="K64" s="133"/>
      <c r="L64" s="133">
        <f t="shared" si="1"/>
        <v>389</v>
      </c>
    </row>
    <row r="65" spans="1:12" x14ac:dyDescent="0.45">
      <c r="A65" s="9">
        <v>59</v>
      </c>
      <c r="C65" s="130" t="s">
        <v>331</v>
      </c>
      <c r="D65" s="130" t="s">
        <v>383</v>
      </c>
      <c r="E65" s="131" t="s">
        <v>98</v>
      </c>
      <c r="F65" s="132" t="s">
        <v>66</v>
      </c>
      <c r="G65" s="133">
        <v>142</v>
      </c>
      <c r="H65" s="133">
        <v>124</v>
      </c>
      <c r="I65" s="133">
        <v>125</v>
      </c>
      <c r="J65" s="133"/>
      <c r="K65" s="133"/>
      <c r="L65" s="133">
        <f t="shared" si="1"/>
        <v>391</v>
      </c>
    </row>
    <row r="66" spans="1:12" x14ac:dyDescent="0.45">
      <c r="A66" s="9">
        <v>60</v>
      </c>
      <c r="C66" s="130" t="s">
        <v>393</v>
      </c>
      <c r="D66" s="130" t="s">
        <v>424</v>
      </c>
      <c r="E66" s="137" t="s">
        <v>108</v>
      </c>
      <c r="F66" s="132" t="s">
        <v>269</v>
      </c>
      <c r="G66" s="133">
        <v>228</v>
      </c>
      <c r="H66" s="133">
        <v>91</v>
      </c>
      <c r="I66" s="133">
        <v>74</v>
      </c>
      <c r="J66" s="133"/>
      <c r="K66" s="133"/>
      <c r="L66" s="133">
        <f t="shared" si="1"/>
        <v>393</v>
      </c>
    </row>
    <row r="67" spans="1:12" x14ac:dyDescent="0.45">
      <c r="A67" s="9">
        <v>61</v>
      </c>
      <c r="C67" s="138" t="s">
        <v>282</v>
      </c>
      <c r="D67" s="139" t="s">
        <v>345</v>
      </c>
      <c r="E67" s="131" t="s">
        <v>29</v>
      </c>
      <c r="F67" s="132" t="s">
        <v>65</v>
      </c>
      <c r="G67" s="133">
        <v>127</v>
      </c>
      <c r="H67" s="133">
        <v>119</v>
      </c>
      <c r="I67" s="133">
        <v>155</v>
      </c>
      <c r="J67" s="133"/>
      <c r="K67" s="133"/>
      <c r="L67" s="133">
        <f t="shared" si="1"/>
        <v>401</v>
      </c>
    </row>
    <row r="68" spans="1:12" x14ac:dyDescent="0.45">
      <c r="A68" s="9">
        <v>62</v>
      </c>
      <c r="C68" s="130" t="s">
        <v>195</v>
      </c>
      <c r="D68" s="130" t="s">
        <v>382</v>
      </c>
      <c r="E68" s="131" t="s">
        <v>98</v>
      </c>
      <c r="F68" s="132" t="s">
        <v>65</v>
      </c>
      <c r="G68" s="133">
        <v>141</v>
      </c>
      <c r="H68" s="133">
        <v>122</v>
      </c>
      <c r="I68" s="133">
        <v>153</v>
      </c>
      <c r="J68" s="133"/>
      <c r="K68" s="133"/>
      <c r="L68" s="133">
        <f t="shared" si="1"/>
        <v>416</v>
      </c>
    </row>
    <row r="69" spans="1:12" x14ac:dyDescent="0.45">
      <c r="A69" s="9">
        <v>63</v>
      </c>
      <c r="C69" s="130" t="s">
        <v>324</v>
      </c>
      <c r="D69" s="130" t="s">
        <v>388</v>
      </c>
      <c r="E69" s="131" t="s">
        <v>13</v>
      </c>
      <c r="F69" s="132" t="s">
        <v>269</v>
      </c>
      <c r="G69" s="133">
        <v>148</v>
      </c>
      <c r="H69" s="133">
        <v>127</v>
      </c>
      <c r="I69" s="133">
        <v>143</v>
      </c>
      <c r="J69" s="133"/>
      <c r="K69" s="133"/>
      <c r="L69" s="133">
        <f t="shared" si="1"/>
        <v>418</v>
      </c>
    </row>
    <row r="70" spans="1:12" x14ac:dyDescent="0.45">
      <c r="A70" s="9">
        <v>64</v>
      </c>
      <c r="C70" s="130" t="s">
        <v>371</v>
      </c>
      <c r="D70" s="130" t="s">
        <v>78</v>
      </c>
      <c r="E70" s="131" t="s">
        <v>13</v>
      </c>
      <c r="F70" s="132" t="s">
        <v>65</v>
      </c>
      <c r="G70" s="133">
        <v>164</v>
      </c>
      <c r="H70" s="133">
        <v>117</v>
      </c>
      <c r="I70" s="133">
        <v>147</v>
      </c>
      <c r="J70" s="133"/>
      <c r="K70" s="133"/>
      <c r="L70" s="133">
        <f t="shared" si="1"/>
        <v>428</v>
      </c>
    </row>
    <row r="71" spans="1:12" x14ac:dyDescent="0.45">
      <c r="A71" s="9">
        <v>65</v>
      </c>
      <c r="C71" s="130" t="s">
        <v>380</v>
      </c>
      <c r="D71" s="130" t="s">
        <v>225</v>
      </c>
      <c r="E71" s="137" t="s">
        <v>108</v>
      </c>
      <c r="F71" s="132" t="s">
        <v>124</v>
      </c>
      <c r="G71" s="133">
        <v>136</v>
      </c>
      <c r="H71" s="133">
        <v>159</v>
      </c>
      <c r="I71" s="133">
        <v>133</v>
      </c>
      <c r="J71" s="133"/>
      <c r="K71" s="133"/>
      <c r="L71" s="133">
        <f t="shared" ref="L71:L102" si="2">SUM(G71:K71)</f>
        <v>428</v>
      </c>
    </row>
    <row r="72" spans="1:12" x14ac:dyDescent="0.45">
      <c r="A72" s="9">
        <v>66</v>
      </c>
      <c r="C72" s="130" t="s">
        <v>432</v>
      </c>
      <c r="D72" s="130" t="s">
        <v>206</v>
      </c>
      <c r="E72" s="137" t="s">
        <v>108</v>
      </c>
      <c r="F72" s="132" t="s">
        <v>124</v>
      </c>
      <c r="G72" s="133">
        <v>240</v>
      </c>
      <c r="H72" s="133">
        <v>97</v>
      </c>
      <c r="I72" s="133">
        <v>98</v>
      </c>
      <c r="J72" s="133"/>
      <c r="K72" s="133"/>
      <c r="L72" s="133">
        <f t="shared" si="2"/>
        <v>435</v>
      </c>
    </row>
    <row r="73" spans="1:12" x14ac:dyDescent="0.45">
      <c r="A73" s="9">
        <v>67</v>
      </c>
      <c r="C73" s="130" t="s">
        <v>195</v>
      </c>
      <c r="D73" s="130" t="s">
        <v>387</v>
      </c>
      <c r="E73" s="137" t="s">
        <v>108</v>
      </c>
      <c r="F73" s="132" t="s">
        <v>66</v>
      </c>
      <c r="G73" s="133">
        <v>147</v>
      </c>
      <c r="H73" s="133">
        <v>118</v>
      </c>
      <c r="I73" s="133">
        <v>172</v>
      </c>
      <c r="J73" s="133"/>
      <c r="K73" s="133"/>
      <c r="L73" s="133">
        <f t="shared" si="2"/>
        <v>437</v>
      </c>
    </row>
    <row r="74" spans="1:12" x14ac:dyDescent="0.45">
      <c r="A74" s="9">
        <v>68</v>
      </c>
      <c r="C74" s="130" t="s">
        <v>360</v>
      </c>
      <c r="D74" s="130" t="s">
        <v>395</v>
      </c>
      <c r="E74" s="137" t="s">
        <v>108</v>
      </c>
      <c r="F74" s="133" t="s">
        <v>65</v>
      </c>
      <c r="G74" s="133">
        <v>166</v>
      </c>
      <c r="H74" s="133">
        <v>146</v>
      </c>
      <c r="I74" s="133">
        <v>128</v>
      </c>
      <c r="J74" s="133"/>
      <c r="K74" s="133"/>
      <c r="L74" s="133">
        <f t="shared" si="2"/>
        <v>440</v>
      </c>
    </row>
    <row r="75" spans="1:12" x14ac:dyDescent="0.45">
      <c r="A75" s="9">
        <v>69</v>
      </c>
      <c r="C75" s="130" t="s">
        <v>371</v>
      </c>
      <c r="D75" s="130" t="s">
        <v>392</v>
      </c>
      <c r="E75" s="131" t="s">
        <v>98</v>
      </c>
      <c r="F75" s="132" t="s">
        <v>124</v>
      </c>
      <c r="G75" s="133">
        <v>159</v>
      </c>
      <c r="H75" s="133">
        <v>140</v>
      </c>
      <c r="I75" s="133">
        <v>171</v>
      </c>
      <c r="J75" s="133"/>
      <c r="K75" s="133"/>
      <c r="L75" s="133">
        <f t="shared" si="2"/>
        <v>470</v>
      </c>
    </row>
    <row r="76" spans="1:12" x14ac:dyDescent="0.45">
      <c r="A76" s="9">
        <v>70</v>
      </c>
      <c r="C76" s="136" t="s">
        <v>405</v>
      </c>
      <c r="D76" s="136" t="s">
        <v>406</v>
      </c>
      <c r="E76" s="131" t="s">
        <v>84</v>
      </c>
      <c r="F76" s="132" t="s">
        <v>209</v>
      </c>
      <c r="G76" s="133">
        <v>176</v>
      </c>
      <c r="H76" s="133">
        <v>148</v>
      </c>
      <c r="I76" s="133">
        <v>150</v>
      </c>
      <c r="J76" s="133"/>
      <c r="K76" s="133"/>
      <c r="L76" s="133">
        <f t="shared" si="2"/>
        <v>474</v>
      </c>
    </row>
    <row r="77" spans="1:12" x14ac:dyDescent="0.45">
      <c r="A77" s="9">
        <v>71</v>
      </c>
      <c r="C77" s="130" t="s">
        <v>374</v>
      </c>
      <c r="D77" s="130" t="s">
        <v>391</v>
      </c>
      <c r="E77" s="131" t="s">
        <v>13</v>
      </c>
      <c r="F77" s="132" t="s">
        <v>65</v>
      </c>
      <c r="G77" s="133">
        <v>158</v>
      </c>
      <c r="H77" s="133">
        <v>162</v>
      </c>
      <c r="I77" s="133">
        <v>157</v>
      </c>
      <c r="J77" s="133"/>
      <c r="K77" s="133"/>
      <c r="L77" s="133">
        <f t="shared" si="2"/>
        <v>477</v>
      </c>
    </row>
    <row r="78" spans="1:12" x14ac:dyDescent="0.45">
      <c r="A78" s="9">
        <v>72</v>
      </c>
      <c r="C78" s="136" t="s">
        <v>417</v>
      </c>
      <c r="D78" s="136" t="s">
        <v>418</v>
      </c>
      <c r="E78" s="131" t="s">
        <v>84</v>
      </c>
      <c r="F78" s="132" t="s">
        <v>269</v>
      </c>
      <c r="G78" s="133">
        <v>203</v>
      </c>
      <c r="H78" s="133">
        <v>128</v>
      </c>
      <c r="I78" s="133">
        <v>152</v>
      </c>
      <c r="J78" s="133"/>
      <c r="K78" s="133"/>
      <c r="L78" s="133">
        <f t="shared" si="2"/>
        <v>483</v>
      </c>
    </row>
    <row r="79" spans="1:12" x14ac:dyDescent="0.45">
      <c r="A79" s="9">
        <v>73</v>
      </c>
      <c r="C79" s="130" t="s">
        <v>366</v>
      </c>
      <c r="D79" s="130" t="s">
        <v>396</v>
      </c>
      <c r="E79" s="131" t="s">
        <v>98</v>
      </c>
      <c r="F79" s="132" t="s">
        <v>66</v>
      </c>
      <c r="G79" s="133">
        <v>169</v>
      </c>
      <c r="H79" s="133">
        <v>151</v>
      </c>
      <c r="I79" s="133">
        <v>166</v>
      </c>
      <c r="J79" s="133"/>
      <c r="K79" s="133"/>
      <c r="L79" s="133">
        <f t="shared" si="2"/>
        <v>486</v>
      </c>
    </row>
    <row r="80" spans="1:12" x14ac:dyDescent="0.45">
      <c r="A80" s="9">
        <v>74</v>
      </c>
      <c r="C80" s="130" t="s">
        <v>394</v>
      </c>
      <c r="D80" s="130" t="s">
        <v>410</v>
      </c>
      <c r="E80" s="131" t="s">
        <v>98</v>
      </c>
      <c r="F80" s="132" t="s">
        <v>65</v>
      </c>
      <c r="G80" s="133">
        <v>185</v>
      </c>
      <c r="H80" s="133">
        <v>145</v>
      </c>
      <c r="I80" s="133">
        <v>160</v>
      </c>
      <c r="J80" s="133"/>
      <c r="K80" s="133"/>
      <c r="L80" s="133">
        <f t="shared" si="2"/>
        <v>490</v>
      </c>
    </row>
    <row r="81" spans="1:12" x14ac:dyDescent="0.45">
      <c r="A81" s="9">
        <v>75</v>
      </c>
      <c r="C81" s="130" t="s">
        <v>375</v>
      </c>
      <c r="D81" s="130" t="s">
        <v>376</v>
      </c>
      <c r="E81" s="131" t="s">
        <v>98</v>
      </c>
      <c r="F81" s="132" t="s">
        <v>65</v>
      </c>
      <c r="G81" s="133">
        <v>128</v>
      </c>
      <c r="H81" s="133">
        <v>180</v>
      </c>
      <c r="I81" s="133">
        <v>187</v>
      </c>
      <c r="J81" s="133"/>
      <c r="K81" s="133"/>
      <c r="L81" s="133">
        <f t="shared" si="2"/>
        <v>495</v>
      </c>
    </row>
    <row r="82" spans="1:12" x14ac:dyDescent="0.45">
      <c r="A82" s="9">
        <v>76</v>
      </c>
      <c r="C82" s="130" t="s">
        <v>403</v>
      </c>
      <c r="D82" s="130" t="s">
        <v>404</v>
      </c>
      <c r="E82" s="131" t="s">
        <v>105</v>
      </c>
      <c r="F82" s="132" t="s">
        <v>280</v>
      </c>
      <c r="G82" s="133">
        <v>175</v>
      </c>
      <c r="H82" s="133">
        <v>152</v>
      </c>
      <c r="I82" s="133">
        <v>170</v>
      </c>
      <c r="J82" s="133"/>
      <c r="K82" s="133"/>
      <c r="L82" s="133">
        <f t="shared" si="2"/>
        <v>497</v>
      </c>
    </row>
    <row r="83" spans="1:12" x14ac:dyDescent="0.45">
      <c r="A83" s="9">
        <v>77</v>
      </c>
      <c r="C83" s="130" t="s">
        <v>282</v>
      </c>
      <c r="D83" s="130" t="s">
        <v>398</v>
      </c>
      <c r="E83" s="131" t="s">
        <v>98</v>
      </c>
      <c r="F83" s="132" t="s">
        <v>65</v>
      </c>
      <c r="G83" s="133">
        <v>171</v>
      </c>
      <c r="H83" s="133">
        <v>168</v>
      </c>
      <c r="I83" s="133">
        <v>169</v>
      </c>
      <c r="J83" s="133"/>
      <c r="K83" s="133"/>
      <c r="L83" s="133">
        <f t="shared" si="2"/>
        <v>508</v>
      </c>
    </row>
    <row r="84" spans="1:12" x14ac:dyDescent="0.45">
      <c r="A84" s="9">
        <v>78</v>
      </c>
      <c r="C84" s="130" t="s">
        <v>322</v>
      </c>
      <c r="D84" s="130" t="s">
        <v>415</v>
      </c>
      <c r="E84" s="131" t="s">
        <v>5</v>
      </c>
      <c r="F84" s="133" t="s">
        <v>269</v>
      </c>
      <c r="G84" s="133">
        <v>199</v>
      </c>
      <c r="H84" s="133">
        <v>164</v>
      </c>
      <c r="I84" s="133">
        <v>149</v>
      </c>
      <c r="J84" s="133"/>
      <c r="K84" s="133"/>
      <c r="L84" s="133">
        <f t="shared" si="2"/>
        <v>512</v>
      </c>
    </row>
    <row r="85" spans="1:12" x14ac:dyDescent="0.45">
      <c r="A85" s="9">
        <v>79</v>
      </c>
      <c r="C85" s="130" t="s">
        <v>246</v>
      </c>
      <c r="D85" s="130" t="s">
        <v>164</v>
      </c>
      <c r="E85" s="137" t="s">
        <v>108</v>
      </c>
      <c r="F85" s="132" t="s">
        <v>269</v>
      </c>
      <c r="G85" s="133">
        <v>265</v>
      </c>
      <c r="H85" s="133">
        <v>133</v>
      </c>
      <c r="I85" s="133">
        <v>116</v>
      </c>
      <c r="J85" s="133"/>
      <c r="K85" s="133"/>
      <c r="L85" s="133">
        <f t="shared" si="2"/>
        <v>514</v>
      </c>
    </row>
    <row r="86" spans="1:12" x14ac:dyDescent="0.45">
      <c r="A86" s="9">
        <v>80</v>
      </c>
      <c r="C86" s="130" t="s">
        <v>275</v>
      </c>
      <c r="D86" s="130" t="s">
        <v>399</v>
      </c>
      <c r="E86" s="131" t="s">
        <v>105</v>
      </c>
      <c r="F86" s="132" t="s">
        <v>65</v>
      </c>
      <c r="G86" s="133">
        <v>172</v>
      </c>
      <c r="H86" s="133">
        <v>160</v>
      </c>
      <c r="I86" s="133">
        <v>185</v>
      </c>
      <c r="J86" s="133"/>
      <c r="K86" s="133"/>
      <c r="L86" s="133">
        <f t="shared" si="2"/>
        <v>517</v>
      </c>
    </row>
    <row r="87" spans="1:12" x14ac:dyDescent="0.45">
      <c r="A87" s="9">
        <v>81</v>
      </c>
      <c r="C87" s="130" t="s">
        <v>408</v>
      </c>
      <c r="D87" s="130" t="s">
        <v>409</v>
      </c>
      <c r="E87" s="131" t="s">
        <v>98</v>
      </c>
      <c r="F87" s="132" t="s">
        <v>124</v>
      </c>
      <c r="G87" s="147">
        <v>182</v>
      </c>
      <c r="H87" s="133">
        <v>156</v>
      </c>
      <c r="I87" s="133">
        <v>181</v>
      </c>
      <c r="J87" s="133"/>
      <c r="K87" s="133"/>
      <c r="L87" s="133">
        <f t="shared" si="2"/>
        <v>519</v>
      </c>
    </row>
    <row r="88" spans="1:12" x14ac:dyDescent="0.45">
      <c r="A88" s="9">
        <v>82</v>
      </c>
      <c r="C88" s="130" t="s">
        <v>401</v>
      </c>
      <c r="D88" s="130" t="s">
        <v>402</v>
      </c>
      <c r="E88" s="131" t="s">
        <v>98</v>
      </c>
      <c r="F88" s="132" t="s">
        <v>65</v>
      </c>
      <c r="G88" s="133">
        <v>174</v>
      </c>
      <c r="H88" s="133">
        <v>171</v>
      </c>
      <c r="I88" s="133">
        <v>186</v>
      </c>
      <c r="J88" s="133"/>
      <c r="K88" s="133"/>
      <c r="L88" s="133">
        <f t="shared" si="2"/>
        <v>531</v>
      </c>
    </row>
    <row r="89" spans="1:12" x14ac:dyDescent="0.45">
      <c r="A89" s="9">
        <v>83</v>
      </c>
      <c r="C89" s="130" t="s">
        <v>425</v>
      </c>
      <c r="D89" s="130" t="s">
        <v>426</v>
      </c>
      <c r="E89" s="131" t="s">
        <v>74</v>
      </c>
      <c r="F89" s="132" t="s">
        <v>269</v>
      </c>
      <c r="G89" s="133">
        <v>232</v>
      </c>
      <c r="H89" s="133">
        <v>150</v>
      </c>
      <c r="I89" s="133">
        <v>163</v>
      </c>
      <c r="J89" s="133"/>
      <c r="K89" s="133"/>
      <c r="L89" s="133">
        <f t="shared" si="2"/>
        <v>545</v>
      </c>
    </row>
    <row r="90" spans="1:12" x14ac:dyDescent="0.45">
      <c r="A90" s="9">
        <v>84</v>
      </c>
      <c r="C90" s="130" t="s">
        <v>272</v>
      </c>
      <c r="D90" s="130" t="s">
        <v>397</v>
      </c>
      <c r="E90" s="137" t="s">
        <v>108</v>
      </c>
      <c r="F90" s="132" t="s">
        <v>124</v>
      </c>
      <c r="G90" s="133">
        <v>195</v>
      </c>
      <c r="H90" s="133">
        <v>166</v>
      </c>
      <c r="I90" s="133">
        <v>195</v>
      </c>
      <c r="J90" s="133"/>
      <c r="K90" s="133"/>
      <c r="L90" s="133">
        <f t="shared" si="2"/>
        <v>556</v>
      </c>
    </row>
    <row r="91" spans="1:12" x14ac:dyDescent="0.45">
      <c r="A91" s="9">
        <v>85</v>
      </c>
      <c r="C91" s="130" t="s">
        <v>411</v>
      </c>
      <c r="D91" s="130" t="s">
        <v>412</v>
      </c>
      <c r="E91" s="131" t="s">
        <v>74</v>
      </c>
      <c r="F91" s="132" t="s">
        <v>66</v>
      </c>
      <c r="G91" s="133">
        <v>187</v>
      </c>
      <c r="H91" s="133">
        <v>204</v>
      </c>
      <c r="I91" s="133">
        <v>168</v>
      </c>
      <c r="J91" s="133"/>
      <c r="K91" s="133"/>
      <c r="L91" s="133">
        <f t="shared" si="2"/>
        <v>559</v>
      </c>
    </row>
    <row r="92" spans="1:12" x14ac:dyDescent="0.45">
      <c r="A92" s="9">
        <v>86</v>
      </c>
      <c r="C92" s="130" t="s">
        <v>380</v>
      </c>
      <c r="D92" s="130" t="s">
        <v>112</v>
      </c>
      <c r="E92" s="137" t="s">
        <v>113</v>
      </c>
      <c r="F92" s="132" t="s">
        <v>269</v>
      </c>
      <c r="G92" s="133">
        <v>192</v>
      </c>
      <c r="H92" s="133">
        <v>176</v>
      </c>
      <c r="I92" s="133">
        <v>196</v>
      </c>
      <c r="J92" s="133"/>
      <c r="K92" s="133"/>
      <c r="L92" s="133">
        <f t="shared" si="2"/>
        <v>564</v>
      </c>
    </row>
    <row r="93" spans="1:12" x14ac:dyDescent="0.45">
      <c r="A93" s="9">
        <v>87</v>
      </c>
      <c r="C93" s="130" t="s">
        <v>303</v>
      </c>
      <c r="D93" s="130" t="s">
        <v>413</v>
      </c>
      <c r="E93" s="137" t="s">
        <v>113</v>
      </c>
      <c r="F93" s="132" t="s">
        <v>124</v>
      </c>
      <c r="G93" s="133">
        <v>188</v>
      </c>
      <c r="H93" s="133">
        <v>165</v>
      </c>
      <c r="I93" s="133">
        <v>220</v>
      </c>
      <c r="J93" s="133"/>
      <c r="K93" s="133"/>
      <c r="L93" s="133">
        <f t="shared" si="2"/>
        <v>573</v>
      </c>
    </row>
    <row r="94" spans="1:12" x14ac:dyDescent="0.45">
      <c r="A94" s="9">
        <v>88</v>
      </c>
      <c r="C94" s="130" t="s">
        <v>384</v>
      </c>
      <c r="D94" s="130" t="s">
        <v>205</v>
      </c>
      <c r="E94" s="131" t="s">
        <v>105</v>
      </c>
      <c r="F94" s="132" t="s">
        <v>269</v>
      </c>
      <c r="G94" s="133">
        <v>318</v>
      </c>
      <c r="H94" s="133">
        <v>130</v>
      </c>
      <c r="I94" s="133">
        <v>132</v>
      </c>
      <c r="J94" s="133"/>
      <c r="K94" s="133"/>
      <c r="L94" s="133">
        <f t="shared" si="2"/>
        <v>580</v>
      </c>
    </row>
    <row r="95" spans="1:12" x14ac:dyDescent="0.45">
      <c r="A95" s="9">
        <v>89</v>
      </c>
      <c r="C95" s="130" t="s">
        <v>385</v>
      </c>
      <c r="D95" s="130" t="s">
        <v>420</v>
      </c>
      <c r="E95" s="131" t="s">
        <v>13</v>
      </c>
      <c r="F95" s="132" t="s">
        <v>66</v>
      </c>
      <c r="G95" s="133">
        <v>213</v>
      </c>
      <c r="H95" s="133">
        <v>173</v>
      </c>
      <c r="I95" s="133">
        <v>201</v>
      </c>
      <c r="J95" s="133"/>
      <c r="K95" s="133"/>
      <c r="L95" s="133">
        <f t="shared" si="2"/>
        <v>587</v>
      </c>
    </row>
    <row r="96" spans="1:12" x14ac:dyDescent="0.45">
      <c r="A96" s="9">
        <v>90</v>
      </c>
      <c r="C96" s="131" t="s">
        <v>375</v>
      </c>
      <c r="D96" s="131" t="s">
        <v>211</v>
      </c>
      <c r="E96" s="131" t="s">
        <v>113</v>
      </c>
      <c r="F96" s="132" t="s">
        <v>65</v>
      </c>
      <c r="G96" s="133">
        <v>209</v>
      </c>
      <c r="H96" s="133">
        <v>172</v>
      </c>
      <c r="I96" s="133">
        <v>211</v>
      </c>
      <c r="J96" s="133"/>
      <c r="K96" s="133"/>
      <c r="L96" s="133">
        <f t="shared" si="2"/>
        <v>592</v>
      </c>
    </row>
    <row r="97" spans="1:12" x14ac:dyDescent="0.45">
      <c r="A97" s="9">
        <v>91</v>
      </c>
      <c r="C97" s="130" t="s">
        <v>246</v>
      </c>
      <c r="D97" s="130" t="s">
        <v>416</v>
      </c>
      <c r="E97" s="131" t="s">
        <v>26</v>
      </c>
      <c r="F97" s="132" t="s">
        <v>65</v>
      </c>
      <c r="G97" s="133">
        <v>202</v>
      </c>
      <c r="H97" s="133">
        <v>201</v>
      </c>
      <c r="I97" s="133">
        <v>191</v>
      </c>
      <c r="J97" s="133"/>
      <c r="K97" s="133"/>
      <c r="L97" s="133">
        <f t="shared" si="2"/>
        <v>594</v>
      </c>
    </row>
    <row r="98" spans="1:12" x14ac:dyDescent="0.45">
      <c r="A98" s="9">
        <v>92</v>
      </c>
      <c r="C98" s="130" t="s">
        <v>333</v>
      </c>
      <c r="D98" s="130" t="s">
        <v>347</v>
      </c>
      <c r="E98" s="137" t="s">
        <v>113</v>
      </c>
      <c r="F98" s="132" t="s">
        <v>209</v>
      </c>
      <c r="G98" s="133">
        <v>215</v>
      </c>
      <c r="H98" s="133">
        <v>177</v>
      </c>
      <c r="I98" s="133">
        <v>206</v>
      </c>
      <c r="J98" s="133"/>
      <c r="K98" s="133"/>
      <c r="L98" s="133">
        <f t="shared" si="2"/>
        <v>598</v>
      </c>
    </row>
    <row r="99" spans="1:12" x14ac:dyDescent="0.45">
      <c r="A99" s="9">
        <v>93</v>
      </c>
      <c r="C99" s="130" t="s">
        <v>339</v>
      </c>
      <c r="D99" s="130" t="s">
        <v>368</v>
      </c>
      <c r="E99" s="131" t="s">
        <v>101</v>
      </c>
      <c r="F99" s="133" t="s">
        <v>65</v>
      </c>
      <c r="G99" s="133">
        <v>243</v>
      </c>
      <c r="H99" s="133">
        <v>174</v>
      </c>
      <c r="I99" s="133">
        <v>203</v>
      </c>
      <c r="J99" s="133"/>
      <c r="K99" s="133"/>
      <c r="L99" s="133">
        <f t="shared" si="2"/>
        <v>620</v>
      </c>
    </row>
    <row r="100" spans="1:12" x14ac:dyDescent="0.45">
      <c r="A100" s="9">
        <v>94</v>
      </c>
      <c r="C100" s="130" t="s">
        <v>306</v>
      </c>
      <c r="D100" s="130" t="s">
        <v>227</v>
      </c>
      <c r="E100" s="131" t="s">
        <v>26</v>
      </c>
      <c r="F100" s="132" t="s">
        <v>65</v>
      </c>
      <c r="G100" s="133">
        <v>221</v>
      </c>
      <c r="H100" s="133">
        <v>197</v>
      </c>
      <c r="I100" s="133">
        <v>206</v>
      </c>
      <c r="J100" s="133"/>
      <c r="K100" s="133"/>
      <c r="L100" s="133">
        <f t="shared" si="2"/>
        <v>624</v>
      </c>
    </row>
    <row r="101" spans="1:12" x14ac:dyDescent="0.45">
      <c r="A101" s="9">
        <v>95</v>
      </c>
      <c r="C101" s="146" t="s">
        <v>353</v>
      </c>
      <c r="D101" s="146" t="s">
        <v>192</v>
      </c>
      <c r="E101" s="142" t="s">
        <v>180</v>
      </c>
      <c r="F101" s="132" t="s">
        <v>65</v>
      </c>
      <c r="G101" s="133">
        <v>223</v>
      </c>
      <c r="H101" s="133">
        <v>192</v>
      </c>
      <c r="I101" s="133">
        <v>212</v>
      </c>
      <c r="J101" s="133"/>
      <c r="K101" s="133"/>
      <c r="L101" s="133">
        <f t="shared" si="2"/>
        <v>627</v>
      </c>
    </row>
    <row r="102" spans="1:12" x14ac:dyDescent="0.45">
      <c r="A102" s="9">
        <v>96</v>
      </c>
      <c r="C102" s="130" t="s">
        <v>268</v>
      </c>
      <c r="D102" s="130" t="s">
        <v>235</v>
      </c>
      <c r="E102" s="131" t="s">
        <v>101</v>
      </c>
      <c r="F102" s="132" t="s">
        <v>124</v>
      </c>
      <c r="G102" s="133">
        <v>211</v>
      </c>
      <c r="H102" s="133">
        <v>208</v>
      </c>
      <c r="I102" s="133">
        <v>221</v>
      </c>
      <c r="J102" s="133"/>
      <c r="K102" s="133"/>
      <c r="L102" s="133">
        <f t="shared" si="2"/>
        <v>640</v>
      </c>
    </row>
    <row r="103" spans="1:12" x14ac:dyDescent="0.45">
      <c r="A103" s="9">
        <v>97</v>
      </c>
      <c r="C103" s="137" t="s">
        <v>360</v>
      </c>
      <c r="D103" s="130" t="s">
        <v>427</v>
      </c>
      <c r="E103" s="131" t="s">
        <v>101</v>
      </c>
      <c r="F103" s="132" t="s">
        <v>66</v>
      </c>
      <c r="G103" s="133">
        <v>233</v>
      </c>
      <c r="H103" s="133">
        <v>193</v>
      </c>
      <c r="I103" s="133">
        <v>215</v>
      </c>
      <c r="J103" s="133"/>
      <c r="K103" s="133"/>
      <c r="L103" s="133">
        <f t="shared" ref="L103:L134" si="3">SUM(G103:K103)</f>
        <v>641</v>
      </c>
    </row>
    <row r="104" spans="1:12" x14ac:dyDescent="0.45">
      <c r="A104" s="9">
        <v>98</v>
      </c>
      <c r="C104" s="130" t="s">
        <v>386</v>
      </c>
      <c r="D104" s="130" t="s">
        <v>428</v>
      </c>
      <c r="E104" s="131" t="s">
        <v>13</v>
      </c>
      <c r="F104" s="132" t="s">
        <v>269</v>
      </c>
      <c r="G104" s="133">
        <v>234</v>
      </c>
      <c r="H104" s="133">
        <v>184</v>
      </c>
      <c r="I104" s="133">
        <v>227</v>
      </c>
      <c r="J104" s="133"/>
      <c r="K104" s="133"/>
      <c r="L104" s="133">
        <f t="shared" si="3"/>
        <v>645</v>
      </c>
    </row>
    <row r="105" spans="1:12" x14ac:dyDescent="0.45">
      <c r="A105" s="9">
        <v>99</v>
      </c>
      <c r="C105" s="130" t="s">
        <v>334</v>
      </c>
      <c r="D105" s="130" t="s">
        <v>359</v>
      </c>
      <c r="E105" s="131" t="s">
        <v>105</v>
      </c>
      <c r="F105" s="132" t="s">
        <v>269</v>
      </c>
      <c r="G105" s="133">
        <v>252</v>
      </c>
      <c r="H105" s="133">
        <v>215</v>
      </c>
      <c r="I105" s="133">
        <v>197</v>
      </c>
      <c r="J105" s="133"/>
      <c r="K105" s="133"/>
      <c r="L105" s="133">
        <f t="shared" si="3"/>
        <v>664</v>
      </c>
    </row>
    <row r="106" spans="1:12" x14ac:dyDescent="0.45">
      <c r="A106" s="9">
        <v>100</v>
      </c>
      <c r="C106" s="130" t="s">
        <v>435</v>
      </c>
      <c r="D106" s="130" t="s">
        <v>436</v>
      </c>
      <c r="E106" s="131" t="s">
        <v>74</v>
      </c>
      <c r="F106" s="132" t="s">
        <v>269</v>
      </c>
      <c r="G106" s="133">
        <v>251</v>
      </c>
      <c r="H106" s="133">
        <v>211</v>
      </c>
      <c r="I106" s="133">
        <v>214</v>
      </c>
      <c r="J106" s="133"/>
      <c r="K106" s="133"/>
      <c r="L106" s="133">
        <f t="shared" si="3"/>
        <v>676</v>
      </c>
    </row>
    <row r="107" spans="1:12" x14ac:dyDescent="0.45">
      <c r="A107" s="9">
        <v>101</v>
      </c>
      <c r="C107" s="145" t="s">
        <v>275</v>
      </c>
      <c r="D107" s="145" t="s">
        <v>422</v>
      </c>
      <c r="E107" s="145" t="s">
        <v>305</v>
      </c>
      <c r="F107" s="132" t="s">
        <v>66</v>
      </c>
      <c r="G107" s="133">
        <v>225</v>
      </c>
      <c r="H107" s="133">
        <v>221</v>
      </c>
      <c r="I107" s="133">
        <v>232</v>
      </c>
      <c r="J107" s="133"/>
      <c r="K107" s="133"/>
      <c r="L107" s="133">
        <f t="shared" si="3"/>
        <v>678</v>
      </c>
    </row>
    <row r="108" spans="1:12" x14ac:dyDescent="0.45">
      <c r="A108" s="9">
        <v>102</v>
      </c>
      <c r="C108" s="130" t="s">
        <v>313</v>
      </c>
      <c r="D108" s="130" t="s">
        <v>421</v>
      </c>
      <c r="E108" s="131" t="s">
        <v>158</v>
      </c>
      <c r="F108" s="132" t="s">
        <v>65</v>
      </c>
      <c r="G108" s="133">
        <v>216</v>
      </c>
      <c r="H108" s="133">
        <v>227</v>
      </c>
      <c r="I108" s="133">
        <v>242</v>
      </c>
      <c r="J108" s="133"/>
      <c r="K108" s="133"/>
      <c r="L108" s="133">
        <f t="shared" si="3"/>
        <v>685</v>
      </c>
    </row>
    <row r="109" spans="1:12" x14ac:dyDescent="0.45">
      <c r="A109" s="9">
        <v>103</v>
      </c>
      <c r="C109" s="130" t="s">
        <v>447</v>
      </c>
      <c r="D109" s="130" t="s">
        <v>246</v>
      </c>
      <c r="E109" s="137" t="s">
        <v>108</v>
      </c>
      <c r="F109" s="132" t="s">
        <v>124</v>
      </c>
      <c r="G109" s="133">
        <v>273</v>
      </c>
      <c r="H109" s="133">
        <v>222</v>
      </c>
      <c r="I109" s="133">
        <v>190</v>
      </c>
      <c r="J109" s="133"/>
      <c r="K109" s="133"/>
      <c r="L109" s="133">
        <f t="shared" si="3"/>
        <v>685</v>
      </c>
    </row>
    <row r="110" spans="1:12" x14ac:dyDescent="0.45">
      <c r="A110" s="9">
        <v>104</v>
      </c>
      <c r="C110" s="130" t="s">
        <v>371</v>
      </c>
      <c r="D110" s="130" t="s">
        <v>184</v>
      </c>
      <c r="E110" s="137" t="s">
        <v>113</v>
      </c>
      <c r="F110" s="133" t="s">
        <v>65</v>
      </c>
      <c r="G110" s="133">
        <v>320</v>
      </c>
      <c r="H110" s="133">
        <v>169</v>
      </c>
      <c r="I110" s="133">
        <v>196</v>
      </c>
      <c r="J110" s="133"/>
      <c r="K110" s="133"/>
      <c r="L110" s="133">
        <f t="shared" si="3"/>
        <v>685</v>
      </c>
    </row>
    <row r="111" spans="1:12" x14ac:dyDescent="0.45">
      <c r="A111" s="9">
        <v>105</v>
      </c>
      <c r="C111" s="130" t="s">
        <v>390</v>
      </c>
      <c r="D111" s="130" t="s">
        <v>434</v>
      </c>
      <c r="E111" s="131" t="s">
        <v>98</v>
      </c>
      <c r="F111" s="132" t="s">
        <v>124</v>
      </c>
      <c r="G111" s="133">
        <v>248</v>
      </c>
      <c r="H111" s="133">
        <v>226</v>
      </c>
      <c r="I111" s="133">
        <v>223</v>
      </c>
      <c r="J111" s="133"/>
      <c r="K111" s="133"/>
      <c r="L111" s="133">
        <f t="shared" si="3"/>
        <v>697</v>
      </c>
    </row>
    <row r="112" spans="1:12" x14ac:dyDescent="0.45">
      <c r="A112" s="9">
        <v>106</v>
      </c>
      <c r="C112" s="130" t="s">
        <v>268</v>
      </c>
      <c r="D112" s="130" t="s">
        <v>263</v>
      </c>
      <c r="E112" s="137" t="s">
        <v>108</v>
      </c>
      <c r="F112" s="132" t="s">
        <v>442</v>
      </c>
      <c r="G112" s="133">
        <v>342</v>
      </c>
      <c r="H112" s="133">
        <v>293</v>
      </c>
      <c r="I112" s="133">
        <v>75</v>
      </c>
      <c r="J112" s="133"/>
      <c r="K112" s="133"/>
      <c r="L112" s="133">
        <f t="shared" si="3"/>
        <v>710</v>
      </c>
    </row>
    <row r="113" spans="1:12" x14ac:dyDescent="0.45">
      <c r="A113" s="9">
        <v>107</v>
      </c>
      <c r="C113" s="130" t="s">
        <v>313</v>
      </c>
      <c r="D113" s="130" t="s">
        <v>433</v>
      </c>
      <c r="E113" s="137" t="s">
        <v>108</v>
      </c>
      <c r="F113" s="132" t="s">
        <v>124</v>
      </c>
      <c r="G113" s="133">
        <v>244</v>
      </c>
      <c r="H113" s="133">
        <v>223</v>
      </c>
      <c r="I113" s="133">
        <v>244</v>
      </c>
      <c r="J113" s="133"/>
      <c r="K113" s="133"/>
      <c r="L113" s="133">
        <f t="shared" si="3"/>
        <v>711</v>
      </c>
    </row>
    <row r="114" spans="1:12" x14ac:dyDescent="0.45">
      <c r="A114" s="9">
        <v>108</v>
      </c>
      <c r="C114" s="136" t="s">
        <v>389</v>
      </c>
      <c r="D114" s="136" t="s">
        <v>450</v>
      </c>
      <c r="E114" s="131" t="s">
        <v>84</v>
      </c>
      <c r="F114" s="132" t="s">
        <v>65</v>
      </c>
      <c r="G114" s="133">
        <v>280</v>
      </c>
      <c r="H114" s="133">
        <v>214</v>
      </c>
      <c r="I114" s="133">
        <v>218</v>
      </c>
      <c r="J114" s="133"/>
      <c r="K114" s="133"/>
      <c r="L114" s="133">
        <f t="shared" si="3"/>
        <v>712</v>
      </c>
    </row>
    <row r="115" spans="1:12" x14ac:dyDescent="0.45">
      <c r="A115" s="9">
        <v>109</v>
      </c>
      <c r="C115" s="130" t="s">
        <v>429</v>
      </c>
      <c r="D115" s="130" t="s">
        <v>437</v>
      </c>
      <c r="E115" s="131" t="s">
        <v>158</v>
      </c>
      <c r="F115" s="132" t="s">
        <v>269</v>
      </c>
      <c r="G115" s="133">
        <v>253</v>
      </c>
      <c r="H115" s="133">
        <v>225</v>
      </c>
      <c r="I115" s="133">
        <v>239</v>
      </c>
      <c r="J115" s="133"/>
      <c r="K115" s="133"/>
      <c r="L115" s="133">
        <f t="shared" si="3"/>
        <v>717</v>
      </c>
    </row>
    <row r="116" spans="1:12" x14ac:dyDescent="0.45">
      <c r="A116" s="9">
        <v>110</v>
      </c>
      <c r="C116" s="130" t="s">
        <v>430</v>
      </c>
      <c r="D116" s="130" t="s">
        <v>431</v>
      </c>
      <c r="E116" s="131" t="s">
        <v>158</v>
      </c>
      <c r="F116" s="132" t="s">
        <v>66</v>
      </c>
      <c r="G116" s="133">
        <v>239</v>
      </c>
      <c r="H116" s="133">
        <v>240</v>
      </c>
      <c r="I116" s="133">
        <v>241</v>
      </c>
      <c r="J116" s="133"/>
      <c r="K116" s="133"/>
      <c r="L116" s="133">
        <f t="shared" si="3"/>
        <v>720</v>
      </c>
    </row>
    <row r="117" spans="1:12" x14ac:dyDescent="0.45">
      <c r="A117" s="9">
        <v>111</v>
      </c>
      <c r="C117" s="130" t="s">
        <v>322</v>
      </c>
      <c r="D117" s="130" t="s">
        <v>121</v>
      </c>
      <c r="E117" s="131" t="s">
        <v>26</v>
      </c>
      <c r="F117" s="132" t="s">
        <v>209</v>
      </c>
      <c r="G117" s="133">
        <v>245</v>
      </c>
      <c r="H117" s="133">
        <v>241</v>
      </c>
      <c r="I117" s="133">
        <v>236</v>
      </c>
      <c r="J117" s="133"/>
      <c r="K117" s="133"/>
      <c r="L117" s="133">
        <f t="shared" si="3"/>
        <v>722</v>
      </c>
    </row>
    <row r="118" spans="1:12" x14ac:dyDescent="0.45">
      <c r="A118" s="9">
        <v>112</v>
      </c>
      <c r="C118" s="130" t="s">
        <v>321</v>
      </c>
      <c r="D118" s="130" t="s">
        <v>248</v>
      </c>
      <c r="E118" s="137" t="s">
        <v>108</v>
      </c>
      <c r="F118" s="132" t="s">
        <v>124</v>
      </c>
      <c r="G118" s="133">
        <v>257</v>
      </c>
      <c r="H118" s="133">
        <v>245</v>
      </c>
      <c r="I118" s="133">
        <v>234</v>
      </c>
      <c r="J118" s="133"/>
      <c r="K118" s="133"/>
      <c r="L118" s="133">
        <f t="shared" si="3"/>
        <v>736</v>
      </c>
    </row>
    <row r="119" spans="1:12" x14ac:dyDescent="0.45">
      <c r="A119" s="9">
        <v>113</v>
      </c>
      <c r="C119" s="130" t="s">
        <v>438</v>
      </c>
      <c r="D119" s="130" t="s">
        <v>439</v>
      </c>
      <c r="E119" s="131" t="s">
        <v>98</v>
      </c>
      <c r="F119" s="132" t="s">
        <v>66</v>
      </c>
      <c r="G119" s="133">
        <v>262</v>
      </c>
      <c r="H119" s="133">
        <v>230</v>
      </c>
      <c r="I119" s="133">
        <v>247</v>
      </c>
      <c r="J119" s="133"/>
      <c r="K119" s="133"/>
      <c r="L119" s="133">
        <f t="shared" si="3"/>
        <v>739</v>
      </c>
    </row>
    <row r="120" spans="1:12" x14ac:dyDescent="0.45">
      <c r="A120" s="9">
        <v>114</v>
      </c>
      <c r="C120" s="130" t="s">
        <v>440</v>
      </c>
      <c r="D120" s="130" t="s">
        <v>441</v>
      </c>
      <c r="E120" s="137" t="s">
        <v>49</v>
      </c>
      <c r="F120" s="132" t="s">
        <v>66</v>
      </c>
      <c r="G120" s="133">
        <v>263</v>
      </c>
      <c r="H120" s="133">
        <v>216</v>
      </c>
      <c r="I120" s="133">
        <v>261</v>
      </c>
      <c r="J120" s="133"/>
      <c r="K120" s="133"/>
      <c r="L120" s="133">
        <f t="shared" si="3"/>
        <v>740</v>
      </c>
    </row>
    <row r="121" spans="1:12" x14ac:dyDescent="0.45">
      <c r="A121" s="9">
        <v>115</v>
      </c>
      <c r="C121" s="130" t="s">
        <v>445</v>
      </c>
      <c r="D121" s="130" t="s">
        <v>446</v>
      </c>
      <c r="E121" s="137" t="s">
        <v>49</v>
      </c>
      <c r="F121" s="132" t="s">
        <v>65</v>
      </c>
      <c r="G121" s="133">
        <v>272</v>
      </c>
      <c r="H121" s="133">
        <v>248</v>
      </c>
      <c r="I121" s="133">
        <v>228</v>
      </c>
      <c r="J121" s="133"/>
      <c r="K121" s="133"/>
      <c r="L121" s="133">
        <f t="shared" si="3"/>
        <v>748</v>
      </c>
    </row>
    <row r="122" spans="1:12" x14ac:dyDescent="0.45">
      <c r="A122" s="9">
        <v>116</v>
      </c>
      <c r="C122" s="138" t="s">
        <v>443</v>
      </c>
      <c r="D122" s="139" t="s">
        <v>444</v>
      </c>
      <c r="E122" s="131" t="s">
        <v>29</v>
      </c>
      <c r="F122" s="132" t="s">
        <v>65</v>
      </c>
      <c r="G122" s="133">
        <v>266</v>
      </c>
      <c r="H122" s="133">
        <v>233</v>
      </c>
      <c r="I122" s="133">
        <v>252</v>
      </c>
      <c r="J122" s="133"/>
      <c r="K122" s="133"/>
      <c r="L122" s="133">
        <f t="shared" si="3"/>
        <v>751</v>
      </c>
    </row>
    <row r="123" spans="1:12" x14ac:dyDescent="0.45">
      <c r="A123" s="9">
        <v>117</v>
      </c>
      <c r="C123" s="130" t="s">
        <v>322</v>
      </c>
      <c r="D123" s="130" t="s">
        <v>149</v>
      </c>
      <c r="E123" s="131" t="s">
        <v>13</v>
      </c>
      <c r="F123" s="132" t="s">
        <v>269</v>
      </c>
      <c r="G123" s="133">
        <v>260</v>
      </c>
      <c r="H123" s="133">
        <v>224</v>
      </c>
      <c r="I123" s="133">
        <v>269</v>
      </c>
      <c r="J123" s="133"/>
      <c r="K123" s="133"/>
      <c r="L123" s="133">
        <f t="shared" si="3"/>
        <v>753</v>
      </c>
    </row>
    <row r="124" spans="1:12" x14ac:dyDescent="0.45">
      <c r="A124" s="9">
        <v>118</v>
      </c>
      <c r="C124" s="130" t="s">
        <v>451</v>
      </c>
      <c r="D124" s="130" t="s">
        <v>452</v>
      </c>
      <c r="E124" s="137" t="s">
        <v>108</v>
      </c>
      <c r="F124" s="132" t="s">
        <v>124</v>
      </c>
      <c r="G124" s="133">
        <v>283</v>
      </c>
      <c r="H124" s="133">
        <v>234</v>
      </c>
      <c r="I124" s="133">
        <v>238</v>
      </c>
      <c r="J124" s="133"/>
      <c r="K124" s="133"/>
      <c r="L124" s="133">
        <f t="shared" si="3"/>
        <v>755</v>
      </c>
    </row>
    <row r="125" spans="1:12" x14ac:dyDescent="0.45">
      <c r="A125" s="9">
        <v>119</v>
      </c>
      <c r="C125" s="136" t="s">
        <v>339</v>
      </c>
      <c r="D125" s="136" t="s">
        <v>163</v>
      </c>
      <c r="E125" s="131" t="s">
        <v>84</v>
      </c>
      <c r="F125" s="132" t="s">
        <v>65</v>
      </c>
      <c r="G125" s="133">
        <v>268</v>
      </c>
      <c r="H125" s="133">
        <v>229</v>
      </c>
      <c r="I125" s="133">
        <v>262</v>
      </c>
      <c r="J125" s="133"/>
      <c r="K125" s="133"/>
      <c r="L125" s="133">
        <f t="shared" si="3"/>
        <v>759</v>
      </c>
    </row>
    <row r="126" spans="1:12" x14ac:dyDescent="0.45">
      <c r="A126" s="9">
        <v>120</v>
      </c>
      <c r="C126" s="130" t="s">
        <v>284</v>
      </c>
      <c r="D126" s="130" t="s">
        <v>449</v>
      </c>
      <c r="E126" s="137" t="s">
        <v>108</v>
      </c>
      <c r="F126" s="132" t="s">
        <v>124</v>
      </c>
      <c r="G126" s="133">
        <v>279</v>
      </c>
      <c r="H126" s="133">
        <v>251</v>
      </c>
      <c r="I126" s="133">
        <v>251</v>
      </c>
      <c r="J126" s="133"/>
      <c r="K126" s="133"/>
      <c r="L126" s="133">
        <f t="shared" si="3"/>
        <v>781</v>
      </c>
    </row>
    <row r="127" spans="1:12" x14ac:dyDescent="0.45">
      <c r="A127" s="9">
        <v>121</v>
      </c>
      <c r="C127" s="145" t="s">
        <v>454</v>
      </c>
      <c r="D127" s="145" t="s">
        <v>455</v>
      </c>
      <c r="E127" s="145" t="s">
        <v>305</v>
      </c>
      <c r="F127" s="132" t="s">
        <v>124</v>
      </c>
      <c r="G127" s="133">
        <v>289</v>
      </c>
      <c r="H127" s="133">
        <v>246</v>
      </c>
      <c r="I127" s="133">
        <v>249</v>
      </c>
      <c r="J127" s="133"/>
      <c r="K127" s="133"/>
      <c r="L127" s="133">
        <f t="shared" si="3"/>
        <v>784</v>
      </c>
    </row>
    <row r="128" spans="1:12" x14ac:dyDescent="0.45">
      <c r="A128" s="9">
        <v>122</v>
      </c>
      <c r="C128" s="130" t="s">
        <v>272</v>
      </c>
      <c r="D128" s="130" t="s">
        <v>456</v>
      </c>
      <c r="E128" s="131" t="s">
        <v>13</v>
      </c>
      <c r="F128" s="132" t="s">
        <v>124</v>
      </c>
      <c r="G128" s="133">
        <v>291</v>
      </c>
      <c r="H128" s="133">
        <v>250</v>
      </c>
      <c r="I128" s="133">
        <v>263</v>
      </c>
      <c r="J128" s="133"/>
      <c r="K128" s="133"/>
      <c r="L128" s="133">
        <f t="shared" si="3"/>
        <v>804</v>
      </c>
    </row>
    <row r="129" spans="1:12" x14ac:dyDescent="0.45">
      <c r="A129" s="9">
        <v>123</v>
      </c>
      <c r="C129" s="130" t="s">
        <v>284</v>
      </c>
      <c r="D129" s="130" t="s">
        <v>448</v>
      </c>
      <c r="E129" s="131" t="s">
        <v>5</v>
      </c>
      <c r="F129" s="133" t="s">
        <v>269</v>
      </c>
      <c r="G129" s="133">
        <v>278</v>
      </c>
      <c r="H129" s="133">
        <v>259</v>
      </c>
      <c r="I129" s="133">
        <v>270</v>
      </c>
      <c r="J129" s="133"/>
      <c r="K129" s="133"/>
      <c r="L129" s="133">
        <f t="shared" si="3"/>
        <v>807</v>
      </c>
    </row>
    <row r="130" spans="1:12" x14ac:dyDescent="0.45">
      <c r="A130" s="9">
        <v>124</v>
      </c>
      <c r="C130" s="130" t="s">
        <v>200</v>
      </c>
      <c r="D130" s="130" t="s">
        <v>121</v>
      </c>
      <c r="E130" s="137" t="s">
        <v>49</v>
      </c>
      <c r="F130" s="132" t="s">
        <v>66</v>
      </c>
      <c r="G130" s="133">
        <v>290</v>
      </c>
      <c r="H130" s="133">
        <v>231</v>
      </c>
      <c r="I130" s="133">
        <v>307</v>
      </c>
      <c r="J130" s="133"/>
      <c r="K130" s="133"/>
      <c r="L130" s="133">
        <f t="shared" si="3"/>
        <v>828</v>
      </c>
    </row>
    <row r="131" spans="1:12" x14ac:dyDescent="0.45">
      <c r="A131" s="9">
        <v>125</v>
      </c>
      <c r="C131" s="138" t="s">
        <v>375</v>
      </c>
      <c r="D131" s="139" t="s">
        <v>453</v>
      </c>
      <c r="E131" s="131" t="s">
        <v>29</v>
      </c>
      <c r="F131" s="132" t="s">
        <v>65</v>
      </c>
      <c r="G131" s="133">
        <v>286</v>
      </c>
      <c r="H131" s="133">
        <v>255</v>
      </c>
      <c r="I131" s="133">
        <v>297</v>
      </c>
      <c r="J131" s="133"/>
      <c r="K131" s="133"/>
      <c r="L131" s="133">
        <f t="shared" si="3"/>
        <v>838</v>
      </c>
    </row>
    <row r="132" spans="1:12" x14ac:dyDescent="0.45">
      <c r="A132" s="9">
        <v>126</v>
      </c>
      <c r="C132" s="130" t="s">
        <v>464</v>
      </c>
      <c r="D132" s="130" t="s">
        <v>132</v>
      </c>
      <c r="E132" s="137" t="s">
        <v>95</v>
      </c>
      <c r="F132" s="132" t="s">
        <v>65</v>
      </c>
      <c r="G132" s="133">
        <v>312</v>
      </c>
      <c r="H132" s="133">
        <v>266</v>
      </c>
      <c r="I132" s="133">
        <v>265</v>
      </c>
      <c r="J132" s="133"/>
      <c r="K132" s="133"/>
      <c r="L132" s="133">
        <f t="shared" si="3"/>
        <v>843</v>
      </c>
    </row>
    <row r="133" spans="1:12" x14ac:dyDescent="0.45">
      <c r="A133" s="9">
        <v>127</v>
      </c>
      <c r="C133" s="130" t="s">
        <v>339</v>
      </c>
      <c r="D133" s="130" t="s">
        <v>439</v>
      </c>
      <c r="E133" s="131" t="s">
        <v>98</v>
      </c>
      <c r="F133" s="132" t="s">
        <v>209</v>
      </c>
      <c r="G133" s="133">
        <v>293</v>
      </c>
      <c r="H133" s="133">
        <v>267</v>
      </c>
      <c r="I133" s="133">
        <v>284</v>
      </c>
      <c r="J133" s="133"/>
      <c r="K133" s="133"/>
      <c r="L133" s="133">
        <f t="shared" si="3"/>
        <v>844</v>
      </c>
    </row>
    <row r="134" spans="1:12" x14ac:dyDescent="0.45">
      <c r="A134" s="9">
        <v>128</v>
      </c>
      <c r="C134" s="130" t="s">
        <v>319</v>
      </c>
      <c r="D134" s="130" t="s">
        <v>466</v>
      </c>
      <c r="E134" s="131" t="s">
        <v>74</v>
      </c>
      <c r="F134" s="132" t="s">
        <v>209</v>
      </c>
      <c r="G134" s="133">
        <v>314</v>
      </c>
      <c r="H134" s="133">
        <v>261</v>
      </c>
      <c r="I134" s="133">
        <v>271</v>
      </c>
      <c r="J134" s="133"/>
      <c r="K134" s="133"/>
      <c r="L134" s="133">
        <f t="shared" si="3"/>
        <v>846</v>
      </c>
    </row>
    <row r="135" spans="1:12" x14ac:dyDescent="0.45">
      <c r="A135" s="9">
        <v>129</v>
      </c>
      <c r="C135" s="130" t="s">
        <v>339</v>
      </c>
      <c r="D135" s="130" t="s">
        <v>465</v>
      </c>
      <c r="E135" s="137" t="s">
        <v>108</v>
      </c>
      <c r="F135" s="133" t="s">
        <v>65</v>
      </c>
      <c r="G135" s="133">
        <v>313</v>
      </c>
      <c r="H135" s="133">
        <v>262</v>
      </c>
      <c r="I135" s="133">
        <v>275</v>
      </c>
      <c r="J135" s="133"/>
      <c r="K135" s="133"/>
      <c r="L135" s="133">
        <f t="shared" ref="L135:L166" si="4">SUM(G135:K135)</f>
        <v>850</v>
      </c>
    </row>
    <row r="136" spans="1:12" x14ac:dyDescent="0.45">
      <c r="A136" s="9">
        <v>130</v>
      </c>
      <c r="C136" s="130" t="s">
        <v>458</v>
      </c>
      <c r="D136" s="130" t="s">
        <v>253</v>
      </c>
      <c r="E136" s="137" t="s">
        <v>32</v>
      </c>
      <c r="F136" s="132" t="s">
        <v>209</v>
      </c>
      <c r="G136" s="133">
        <v>295</v>
      </c>
      <c r="H136" s="133">
        <v>272</v>
      </c>
      <c r="I136" s="133">
        <v>289</v>
      </c>
      <c r="J136" s="133"/>
      <c r="K136" s="133"/>
      <c r="L136" s="133">
        <f t="shared" si="4"/>
        <v>856</v>
      </c>
    </row>
    <row r="137" spans="1:12" x14ac:dyDescent="0.45">
      <c r="A137" s="9">
        <v>131</v>
      </c>
      <c r="C137" s="130" t="s">
        <v>246</v>
      </c>
      <c r="D137" s="130" t="s">
        <v>460</v>
      </c>
      <c r="E137" s="131" t="s">
        <v>98</v>
      </c>
      <c r="F137" s="132" t="s">
        <v>65</v>
      </c>
      <c r="G137" s="133">
        <v>298</v>
      </c>
      <c r="H137" s="133">
        <v>268</v>
      </c>
      <c r="I137" s="133">
        <v>291</v>
      </c>
      <c r="J137" s="133"/>
      <c r="K137" s="133"/>
      <c r="L137" s="133">
        <f t="shared" si="4"/>
        <v>857</v>
      </c>
    </row>
    <row r="138" spans="1:12" x14ac:dyDescent="0.45">
      <c r="A138" s="9">
        <v>132</v>
      </c>
      <c r="C138" s="130" t="s">
        <v>462</v>
      </c>
      <c r="D138" s="130" t="s">
        <v>459</v>
      </c>
      <c r="E138" s="131" t="s">
        <v>5</v>
      </c>
      <c r="F138" s="133" t="s">
        <v>269</v>
      </c>
      <c r="G138" s="133">
        <v>309</v>
      </c>
      <c r="H138" s="133">
        <v>269</v>
      </c>
      <c r="I138" s="133">
        <v>282</v>
      </c>
      <c r="J138" s="133"/>
      <c r="K138" s="133"/>
      <c r="L138" s="133">
        <f t="shared" si="4"/>
        <v>860</v>
      </c>
    </row>
    <row r="139" spans="1:12" x14ac:dyDescent="0.45">
      <c r="A139" s="9">
        <v>133</v>
      </c>
      <c r="C139" s="130" t="s">
        <v>371</v>
      </c>
      <c r="D139" s="130" t="s">
        <v>461</v>
      </c>
      <c r="E139" s="131" t="s">
        <v>158</v>
      </c>
      <c r="F139" s="132" t="s">
        <v>209</v>
      </c>
      <c r="G139" s="133">
        <v>305</v>
      </c>
      <c r="H139" s="133">
        <v>273</v>
      </c>
      <c r="I139" s="133">
        <v>287</v>
      </c>
      <c r="J139" s="133"/>
      <c r="K139" s="133"/>
      <c r="L139" s="133">
        <f t="shared" si="4"/>
        <v>865</v>
      </c>
    </row>
    <row r="140" spans="1:12" x14ac:dyDescent="0.45">
      <c r="A140" s="9">
        <v>134</v>
      </c>
      <c r="C140" s="130" t="s">
        <v>407</v>
      </c>
      <c r="D140" s="130" t="s">
        <v>457</v>
      </c>
      <c r="E140" s="137" t="s">
        <v>32</v>
      </c>
      <c r="F140" s="132" t="s">
        <v>124</v>
      </c>
      <c r="G140" s="147">
        <v>294</v>
      </c>
      <c r="H140" s="133">
        <v>292</v>
      </c>
      <c r="I140" s="133">
        <v>280</v>
      </c>
      <c r="J140" s="133"/>
      <c r="K140" s="133"/>
      <c r="L140" s="133">
        <f t="shared" si="4"/>
        <v>866</v>
      </c>
    </row>
    <row r="141" spans="1:12" x14ac:dyDescent="0.45">
      <c r="A141" s="9">
        <v>135</v>
      </c>
      <c r="C141" s="130" t="s">
        <v>313</v>
      </c>
      <c r="D141" s="130" t="s">
        <v>468</v>
      </c>
      <c r="E141" s="131" t="s">
        <v>74</v>
      </c>
      <c r="F141" s="132" t="s">
        <v>66</v>
      </c>
      <c r="G141" s="133">
        <v>316</v>
      </c>
      <c r="H141" s="133">
        <v>270</v>
      </c>
      <c r="I141" s="133">
        <v>281</v>
      </c>
      <c r="J141" s="133"/>
      <c r="K141" s="133"/>
      <c r="L141" s="133">
        <f t="shared" si="4"/>
        <v>867</v>
      </c>
    </row>
    <row r="142" spans="1:12" x14ac:dyDescent="0.45">
      <c r="A142" s="9">
        <v>136</v>
      </c>
      <c r="C142" s="130" t="s">
        <v>310</v>
      </c>
      <c r="D142" s="130" t="s">
        <v>474</v>
      </c>
      <c r="E142" s="137" t="s">
        <v>108</v>
      </c>
      <c r="F142" s="132" t="s">
        <v>124</v>
      </c>
      <c r="G142" s="133">
        <v>339</v>
      </c>
      <c r="H142" s="133">
        <v>260</v>
      </c>
      <c r="I142" s="133">
        <v>276</v>
      </c>
      <c r="J142" s="133"/>
      <c r="K142" s="133"/>
      <c r="L142" s="133">
        <f t="shared" si="4"/>
        <v>875</v>
      </c>
    </row>
    <row r="143" spans="1:12" x14ac:dyDescent="0.45">
      <c r="A143" s="9">
        <v>137</v>
      </c>
      <c r="C143" s="130" t="s">
        <v>284</v>
      </c>
      <c r="D143" s="130" t="s">
        <v>463</v>
      </c>
      <c r="E143" s="137" t="s">
        <v>108</v>
      </c>
      <c r="F143" s="132" t="s">
        <v>124</v>
      </c>
      <c r="G143" s="133">
        <v>310</v>
      </c>
      <c r="H143" s="133">
        <v>280</v>
      </c>
      <c r="I143" s="133">
        <v>296</v>
      </c>
      <c r="J143" s="133"/>
      <c r="K143" s="133"/>
      <c r="L143" s="133">
        <f t="shared" si="4"/>
        <v>886</v>
      </c>
    </row>
    <row r="144" spans="1:12" x14ac:dyDescent="0.45">
      <c r="A144" s="9">
        <v>138</v>
      </c>
      <c r="C144" s="136" t="s">
        <v>371</v>
      </c>
      <c r="D144" s="136" t="s">
        <v>467</v>
      </c>
      <c r="E144" s="131" t="s">
        <v>84</v>
      </c>
      <c r="F144" s="132" t="s">
        <v>124</v>
      </c>
      <c r="G144" s="133">
        <v>315</v>
      </c>
      <c r="H144" s="133">
        <v>288</v>
      </c>
      <c r="I144" s="133">
        <v>299</v>
      </c>
      <c r="J144" s="133"/>
      <c r="K144" s="133"/>
      <c r="L144" s="133">
        <f t="shared" si="4"/>
        <v>902</v>
      </c>
    </row>
    <row r="145" spans="1:12" x14ac:dyDescent="0.45">
      <c r="A145" s="9">
        <v>139</v>
      </c>
      <c r="C145" s="130" t="s">
        <v>333</v>
      </c>
      <c r="D145" s="130" t="s">
        <v>469</v>
      </c>
      <c r="E145" s="131" t="s">
        <v>105</v>
      </c>
      <c r="F145" s="132" t="s">
        <v>209</v>
      </c>
      <c r="G145" s="133">
        <v>321</v>
      </c>
      <c r="H145" s="133">
        <v>289</v>
      </c>
      <c r="I145" s="133">
        <v>298</v>
      </c>
      <c r="J145" s="133"/>
      <c r="K145" s="133"/>
      <c r="L145" s="133">
        <f t="shared" si="4"/>
        <v>908</v>
      </c>
    </row>
    <row r="146" spans="1:12" x14ac:dyDescent="0.45">
      <c r="A146" s="9">
        <v>140</v>
      </c>
      <c r="C146" s="130" t="s">
        <v>470</v>
      </c>
      <c r="D146" s="130" t="s">
        <v>471</v>
      </c>
      <c r="E146" s="137" t="s">
        <v>113</v>
      </c>
      <c r="F146" s="132" t="s">
        <v>66</v>
      </c>
      <c r="G146" s="147">
        <v>324</v>
      </c>
      <c r="H146" s="133">
        <v>286</v>
      </c>
      <c r="I146" s="133">
        <v>301</v>
      </c>
      <c r="J146" s="133"/>
      <c r="K146" s="133"/>
      <c r="L146" s="133">
        <f t="shared" si="4"/>
        <v>911</v>
      </c>
    </row>
    <row r="147" spans="1:12" x14ac:dyDescent="0.45">
      <c r="A147" s="9">
        <v>141</v>
      </c>
      <c r="C147" s="130" t="s">
        <v>400</v>
      </c>
      <c r="D147" s="130" t="s">
        <v>309</v>
      </c>
      <c r="E147" s="137" t="s">
        <v>108</v>
      </c>
      <c r="F147" s="132" t="s">
        <v>209</v>
      </c>
      <c r="G147" s="133">
        <v>333</v>
      </c>
      <c r="H147" s="133">
        <v>283</v>
      </c>
      <c r="I147" s="133">
        <v>300</v>
      </c>
      <c r="J147" s="133"/>
      <c r="K147" s="133"/>
      <c r="L147" s="133">
        <f t="shared" si="4"/>
        <v>916</v>
      </c>
    </row>
    <row r="148" spans="1:12" x14ac:dyDescent="0.45">
      <c r="A148" s="9">
        <v>142</v>
      </c>
      <c r="C148" s="130" t="s">
        <v>405</v>
      </c>
      <c r="D148" s="130" t="s">
        <v>235</v>
      </c>
      <c r="E148" s="131" t="s">
        <v>74</v>
      </c>
      <c r="F148" s="132" t="s">
        <v>66</v>
      </c>
      <c r="G148" s="133">
        <v>329</v>
      </c>
      <c r="H148" s="133">
        <v>279</v>
      </c>
      <c r="I148" s="133">
        <v>311</v>
      </c>
      <c r="J148" s="133"/>
      <c r="K148" s="133"/>
      <c r="L148" s="133">
        <f t="shared" si="4"/>
        <v>919</v>
      </c>
    </row>
    <row r="149" spans="1:12" x14ac:dyDescent="0.45">
      <c r="A149" s="9">
        <v>143</v>
      </c>
      <c r="C149" s="130" t="s">
        <v>266</v>
      </c>
      <c r="D149" s="130" t="s">
        <v>473</v>
      </c>
      <c r="E149" s="131" t="s">
        <v>98</v>
      </c>
      <c r="F149" s="132" t="s">
        <v>124</v>
      </c>
      <c r="G149" s="133">
        <v>338</v>
      </c>
      <c r="H149" s="133">
        <v>291</v>
      </c>
      <c r="I149" s="133">
        <v>312</v>
      </c>
      <c r="J149" s="133"/>
      <c r="K149" s="133"/>
      <c r="L149" s="133">
        <f t="shared" si="4"/>
        <v>941</v>
      </c>
    </row>
    <row r="150" spans="1:12" x14ac:dyDescent="0.45">
      <c r="A150" s="9">
        <v>144</v>
      </c>
      <c r="C150" s="97" t="s">
        <v>462</v>
      </c>
      <c r="D150" s="97" t="s">
        <v>476</v>
      </c>
      <c r="E150" s="131" t="s">
        <v>180</v>
      </c>
      <c r="F150" s="132" t="s">
        <v>209</v>
      </c>
      <c r="G150" s="133">
        <v>343</v>
      </c>
      <c r="H150" s="133">
        <v>296</v>
      </c>
      <c r="I150" s="133">
        <v>304</v>
      </c>
      <c r="J150" s="133"/>
      <c r="K150" s="133"/>
      <c r="L150" s="133">
        <f t="shared" si="4"/>
        <v>943</v>
      </c>
    </row>
    <row r="151" spans="1:12" x14ac:dyDescent="0.45">
      <c r="A151" s="9">
        <v>145</v>
      </c>
      <c r="C151" s="130" t="s">
        <v>268</v>
      </c>
      <c r="D151" s="130" t="s">
        <v>475</v>
      </c>
      <c r="E151" s="131" t="s">
        <v>74</v>
      </c>
      <c r="F151" s="132" t="s">
        <v>442</v>
      </c>
      <c r="G151" s="133">
        <v>341</v>
      </c>
      <c r="H151" s="133">
        <v>295</v>
      </c>
      <c r="I151" s="133">
        <v>309</v>
      </c>
      <c r="J151" s="133"/>
      <c r="K151" s="133"/>
      <c r="L151" s="133">
        <f t="shared" si="4"/>
        <v>945</v>
      </c>
    </row>
    <row r="152" spans="1:12" x14ac:dyDescent="0.45">
      <c r="A152" s="9">
        <v>146</v>
      </c>
      <c r="C152" s="130" t="s">
        <v>333</v>
      </c>
      <c r="D152" s="130" t="s">
        <v>477</v>
      </c>
      <c r="E152" s="137" t="s">
        <v>108</v>
      </c>
      <c r="F152" s="132" t="s">
        <v>209</v>
      </c>
      <c r="G152" s="133">
        <v>344</v>
      </c>
      <c r="H152" s="133">
        <v>298</v>
      </c>
      <c r="I152" s="133">
        <v>316</v>
      </c>
      <c r="J152" s="133"/>
      <c r="K152" s="133"/>
      <c r="L152" s="133">
        <f t="shared" si="4"/>
        <v>958</v>
      </c>
    </row>
    <row r="153" spans="1:12" x14ac:dyDescent="0.45">
      <c r="C153" s="130"/>
      <c r="D153" s="130"/>
      <c r="E153" s="131"/>
      <c r="F153" s="132"/>
      <c r="G153" s="133"/>
      <c r="H153" s="59"/>
      <c r="I153" s="59"/>
      <c r="J153" s="83"/>
      <c r="K153" s="83"/>
      <c r="L153" s="71"/>
    </row>
    <row r="154" spans="1:12" x14ac:dyDescent="0.45">
      <c r="C154" s="130"/>
      <c r="D154" s="130"/>
      <c r="E154" s="131"/>
      <c r="F154" s="132"/>
      <c r="G154" s="133"/>
      <c r="H154" s="59"/>
      <c r="I154" s="59"/>
      <c r="J154" s="83"/>
      <c r="K154" s="83"/>
      <c r="L154" s="71"/>
    </row>
    <row r="155" spans="1:12" x14ac:dyDescent="0.45">
      <c r="C155" s="10" t="s">
        <v>0</v>
      </c>
      <c r="D155" s="10" t="s">
        <v>1</v>
      </c>
      <c r="E155" s="10" t="s">
        <v>2</v>
      </c>
      <c r="F155" s="80" t="s">
        <v>43</v>
      </c>
      <c r="G155" s="88" t="s">
        <v>34</v>
      </c>
      <c r="H155" s="88" t="s">
        <v>35</v>
      </c>
      <c r="I155" s="88" t="s">
        <v>36</v>
      </c>
      <c r="J155" s="88" t="s">
        <v>37</v>
      </c>
      <c r="K155" s="88" t="s">
        <v>38</v>
      </c>
      <c r="L155" s="88" t="s">
        <v>39</v>
      </c>
    </row>
    <row r="156" spans="1:12" x14ac:dyDescent="0.45">
      <c r="F156" s="81" t="s">
        <v>63</v>
      </c>
      <c r="G156" s="89">
        <v>46134</v>
      </c>
      <c r="H156" s="89">
        <v>46169</v>
      </c>
      <c r="I156" s="89">
        <v>46190</v>
      </c>
      <c r="J156" s="89">
        <v>46218</v>
      </c>
      <c r="K156" s="89">
        <v>46246</v>
      </c>
      <c r="L156" s="88" t="s">
        <v>40</v>
      </c>
    </row>
    <row r="157" spans="1:12" x14ac:dyDescent="0.45">
      <c r="G157" s="88" t="s">
        <v>58</v>
      </c>
      <c r="H157" s="88" t="s">
        <v>62</v>
      </c>
      <c r="I157" s="90" t="s">
        <v>45</v>
      </c>
      <c r="J157" s="88" t="s">
        <v>41</v>
      </c>
      <c r="K157" s="88" t="s">
        <v>46</v>
      </c>
      <c r="L157" s="88"/>
    </row>
    <row r="158" spans="1:12" x14ac:dyDescent="0.45">
      <c r="A158" s="9">
        <v>1</v>
      </c>
      <c r="C158" s="130" t="s">
        <v>313</v>
      </c>
      <c r="D158" s="130" t="s">
        <v>327</v>
      </c>
      <c r="E158" s="131" t="s">
        <v>13</v>
      </c>
      <c r="F158" s="132" t="s">
        <v>66</v>
      </c>
      <c r="G158" s="133">
        <v>7</v>
      </c>
      <c r="H158" s="133">
        <v>6</v>
      </c>
      <c r="I158" s="133">
        <v>11</v>
      </c>
      <c r="J158" s="133"/>
      <c r="K158" s="133"/>
      <c r="L158" s="133">
        <f t="shared" ref="L158:L189" si="5">SUM(G158:K158)</f>
        <v>24</v>
      </c>
    </row>
    <row r="159" spans="1:12" x14ac:dyDescent="0.45">
      <c r="A159" s="9">
        <v>2</v>
      </c>
      <c r="C159" s="130" t="s">
        <v>337</v>
      </c>
      <c r="D159" s="130" t="s">
        <v>288</v>
      </c>
      <c r="E159" s="131" t="s">
        <v>98</v>
      </c>
      <c r="F159" s="132" t="s">
        <v>66</v>
      </c>
      <c r="G159" s="133">
        <v>19</v>
      </c>
      <c r="H159" s="133">
        <v>16</v>
      </c>
      <c r="I159" s="133">
        <v>17</v>
      </c>
      <c r="J159" s="133"/>
      <c r="K159" s="133"/>
      <c r="L159" s="133">
        <f t="shared" si="5"/>
        <v>52</v>
      </c>
    </row>
    <row r="160" spans="1:12" x14ac:dyDescent="0.45">
      <c r="A160" s="9">
        <v>3</v>
      </c>
      <c r="C160" s="130" t="s">
        <v>341</v>
      </c>
      <c r="D160" s="130" t="s">
        <v>342</v>
      </c>
      <c r="E160" s="137" t="s">
        <v>108</v>
      </c>
      <c r="F160" s="132" t="s">
        <v>66</v>
      </c>
      <c r="G160" s="133">
        <v>23</v>
      </c>
      <c r="H160" s="133">
        <v>20</v>
      </c>
      <c r="I160" s="133">
        <v>31</v>
      </c>
      <c r="J160" s="133"/>
      <c r="K160" s="133"/>
      <c r="L160" s="133">
        <f t="shared" si="5"/>
        <v>74</v>
      </c>
    </row>
    <row r="161" spans="1:12" x14ac:dyDescent="0.45">
      <c r="A161" s="9">
        <v>4</v>
      </c>
      <c r="C161" s="130" t="s">
        <v>350</v>
      </c>
      <c r="D161" s="130" t="s">
        <v>351</v>
      </c>
      <c r="E161" s="131" t="s">
        <v>13</v>
      </c>
      <c r="F161" s="132" t="s">
        <v>66</v>
      </c>
      <c r="G161" s="133">
        <v>36</v>
      </c>
      <c r="H161" s="133">
        <v>21</v>
      </c>
      <c r="I161" s="133">
        <v>25</v>
      </c>
      <c r="J161" s="133"/>
      <c r="K161" s="133"/>
      <c r="L161" s="133">
        <f t="shared" si="5"/>
        <v>82</v>
      </c>
    </row>
    <row r="162" spans="1:12" x14ac:dyDescent="0.45">
      <c r="A162" s="9">
        <v>5</v>
      </c>
      <c r="C162" s="130" t="s">
        <v>353</v>
      </c>
      <c r="D162" s="130" t="s">
        <v>132</v>
      </c>
      <c r="E162" s="131" t="s">
        <v>105</v>
      </c>
      <c r="F162" s="132" t="s">
        <v>66</v>
      </c>
      <c r="G162" s="133">
        <v>43</v>
      </c>
      <c r="H162" s="133">
        <v>36</v>
      </c>
      <c r="I162" s="133">
        <v>47</v>
      </c>
      <c r="J162" s="133"/>
      <c r="K162" s="133"/>
      <c r="L162" s="133">
        <f t="shared" si="5"/>
        <v>126</v>
      </c>
    </row>
    <row r="163" spans="1:12" x14ac:dyDescent="0.45">
      <c r="A163" s="9">
        <v>6</v>
      </c>
      <c r="C163" s="130" t="s">
        <v>246</v>
      </c>
      <c r="D163" s="130" t="s">
        <v>355</v>
      </c>
      <c r="E163" s="131" t="s">
        <v>98</v>
      </c>
      <c r="F163" s="132" t="s">
        <v>66</v>
      </c>
      <c r="G163" s="133">
        <v>48</v>
      </c>
      <c r="H163" s="133">
        <v>39</v>
      </c>
      <c r="I163" s="133">
        <v>63</v>
      </c>
      <c r="J163" s="133"/>
      <c r="K163" s="133"/>
      <c r="L163" s="133">
        <f t="shared" si="5"/>
        <v>150</v>
      </c>
    </row>
    <row r="164" spans="1:12" x14ac:dyDescent="0.45">
      <c r="A164" s="9">
        <v>7</v>
      </c>
      <c r="C164" s="130" t="s">
        <v>317</v>
      </c>
      <c r="D164" s="130" t="s">
        <v>318</v>
      </c>
      <c r="E164" s="137" t="s">
        <v>113</v>
      </c>
      <c r="F164" s="132" t="s">
        <v>66</v>
      </c>
      <c r="G164" s="133">
        <v>95</v>
      </c>
      <c r="H164" s="133">
        <v>26</v>
      </c>
      <c r="I164" s="133">
        <v>35</v>
      </c>
      <c r="J164" s="133"/>
      <c r="K164" s="133"/>
      <c r="L164" s="133">
        <f t="shared" si="5"/>
        <v>156</v>
      </c>
    </row>
    <row r="165" spans="1:12" x14ac:dyDescent="0.45">
      <c r="A165" s="9">
        <v>8</v>
      </c>
      <c r="C165" s="130" t="s">
        <v>284</v>
      </c>
      <c r="D165" s="130" t="s">
        <v>237</v>
      </c>
      <c r="E165" s="131" t="s">
        <v>26</v>
      </c>
      <c r="F165" s="132" t="s">
        <v>66</v>
      </c>
      <c r="G165" s="133">
        <v>67</v>
      </c>
      <c r="H165" s="133">
        <v>56</v>
      </c>
      <c r="I165" s="133">
        <v>46</v>
      </c>
      <c r="J165" s="133"/>
      <c r="K165" s="133"/>
      <c r="L165" s="133">
        <f t="shared" si="5"/>
        <v>169</v>
      </c>
    </row>
    <row r="166" spans="1:12" x14ac:dyDescent="0.45">
      <c r="A166" s="9">
        <v>9</v>
      </c>
      <c r="C166" s="130" t="s">
        <v>284</v>
      </c>
      <c r="D166" s="130" t="s">
        <v>296</v>
      </c>
      <c r="E166" s="131" t="s">
        <v>98</v>
      </c>
      <c r="F166" s="132" t="s">
        <v>66</v>
      </c>
      <c r="G166" s="133">
        <v>77</v>
      </c>
      <c r="H166" s="133">
        <v>57</v>
      </c>
      <c r="I166" s="133">
        <v>41</v>
      </c>
      <c r="J166" s="133"/>
      <c r="K166" s="133"/>
      <c r="L166" s="133">
        <f t="shared" si="5"/>
        <v>175</v>
      </c>
    </row>
    <row r="167" spans="1:12" x14ac:dyDescent="0.45">
      <c r="A167" s="9">
        <v>10</v>
      </c>
      <c r="C167" s="130" t="s">
        <v>306</v>
      </c>
      <c r="D167" s="130" t="s">
        <v>307</v>
      </c>
      <c r="E167" s="131" t="s">
        <v>98</v>
      </c>
      <c r="F167" s="132" t="s">
        <v>66</v>
      </c>
      <c r="G167" s="133">
        <v>86</v>
      </c>
      <c r="H167" s="133">
        <v>51</v>
      </c>
      <c r="I167" s="133">
        <v>53</v>
      </c>
      <c r="J167" s="133"/>
      <c r="K167" s="133"/>
      <c r="L167" s="133">
        <f t="shared" si="5"/>
        <v>190</v>
      </c>
    </row>
    <row r="168" spans="1:12" x14ac:dyDescent="0.45">
      <c r="A168" s="9">
        <v>11</v>
      </c>
      <c r="C168" s="130" t="s">
        <v>293</v>
      </c>
      <c r="D168" s="130" t="s">
        <v>294</v>
      </c>
      <c r="E168" s="131" t="s">
        <v>158</v>
      </c>
      <c r="F168" s="132" t="s">
        <v>66</v>
      </c>
      <c r="G168" s="133">
        <v>75</v>
      </c>
      <c r="H168" s="133">
        <v>59</v>
      </c>
      <c r="I168" s="133">
        <v>64</v>
      </c>
      <c r="J168" s="133"/>
      <c r="K168" s="133"/>
      <c r="L168" s="133">
        <f t="shared" si="5"/>
        <v>198</v>
      </c>
    </row>
    <row r="169" spans="1:12" x14ac:dyDescent="0.45">
      <c r="A169" s="9">
        <v>12</v>
      </c>
      <c r="C169" s="130" t="s">
        <v>267</v>
      </c>
      <c r="D169" s="130" t="s">
        <v>140</v>
      </c>
      <c r="E169" s="131" t="s">
        <v>98</v>
      </c>
      <c r="F169" s="132" t="s">
        <v>66</v>
      </c>
      <c r="G169" s="133">
        <v>89</v>
      </c>
      <c r="H169" s="133">
        <v>52</v>
      </c>
      <c r="I169" s="133">
        <v>67</v>
      </c>
      <c r="J169" s="133"/>
      <c r="K169" s="133"/>
      <c r="L169" s="133">
        <f t="shared" si="5"/>
        <v>208</v>
      </c>
    </row>
    <row r="170" spans="1:12" x14ac:dyDescent="0.45">
      <c r="A170" s="9">
        <v>13</v>
      </c>
      <c r="C170" s="130" t="s">
        <v>377</v>
      </c>
      <c r="D170" s="130" t="s">
        <v>378</v>
      </c>
      <c r="E170" s="131" t="s">
        <v>74</v>
      </c>
      <c r="F170" s="132" t="s">
        <v>66</v>
      </c>
      <c r="G170" s="133">
        <v>130</v>
      </c>
      <c r="H170" s="133">
        <v>46</v>
      </c>
      <c r="I170" s="133">
        <v>61</v>
      </c>
      <c r="J170" s="133"/>
      <c r="K170" s="133"/>
      <c r="L170" s="133">
        <f t="shared" si="5"/>
        <v>237</v>
      </c>
    </row>
    <row r="171" spans="1:12" x14ac:dyDescent="0.45">
      <c r="A171" s="9">
        <v>14</v>
      </c>
      <c r="C171" s="130" t="s">
        <v>284</v>
      </c>
      <c r="D171" s="130" t="s">
        <v>308</v>
      </c>
      <c r="E171" s="131" t="s">
        <v>98</v>
      </c>
      <c r="F171" s="132" t="s">
        <v>66</v>
      </c>
      <c r="G171" s="133">
        <v>87</v>
      </c>
      <c r="H171" s="133">
        <v>76</v>
      </c>
      <c r="I171" s="133">
        <v>83</v>
      </c>
      <c r="J171" s="133"/>
      <c r="K171" s="133"/>
      <c r="L171" s="133">
        <f t="shared" si="5"/>
        <v>246</v>
      </c>
    </row>
    <row r="172" spans="1:12" x14ac:dyDescent="0.45">
      <c r="A172" s="9">
        <v>15</v>
      </c>
      <c r="C172" s="130" t="s">
        <v>297</v>
      </c>
      <c r="D172" s="130" t="s">
        <v>298</v>
      </c>
      <c r="E172" s="131" t="s">
        <v>26</v>
      </c>
      <c r="F172" s="132" t="s">
        <v>66</v>
      </c>
      <c r="G172" s="133">
        <v>79</v>
      </c>
      <c r="H172" s="133">
        <v>81</v>
      </c>
      <c r="I172" s="133">
        <v>88</v>
      </c>
      <c r="J172" s="133"/>
      <c r="K172" s="133"/>
      <c r="L172" s="133">
        <f t="shared" si="5"/>
        <v>248</v>
      </c>
    </row>
    <row r="173" spans="1:12" x14ac:dyDescent="0.45">
      <c r="A173" s="9">
        <v>16</v>
      </c>
      <c r="C173" s="96" t="s">
        <v>362</v>
      </c>
      <c r="D173" s="96" t="s">
        <v>363</v>
      </c>
      <c r="E173" s="130" t="s">
        <v>28</v>
      </c>
      <c r="F173" s="132" t="s">
        <v>66</v>
      </c>
      <c r="G173" s="133">
        <v>104</v>
      </c>
      <c r="H173" s="133">
        <v>77</v>
      </c>
      <c r="I173" s="133">
        <v>86</v>
      </c>
      <c r="J173" s="133"/>
      <c r="K173" s="133"/>
      <c r="L173" s="133">
        <f t="shared" si="5"/>
        <v>267</v>
      </c>
    </row>
    <row r="174" spans="1:12" x14ac:dyDescent="0.45">
      <c r="A174" s="9">
        <v>17</v>
      </c>
      <c r="C174" s="136" t="s">
        <v>353</v>
      </c>
      <c r="D174" s="136" t="s">
        <v>373</v>
      </c>
      <c r="E174" s="131" t="s">
        <v>84</v>
      </c>
      <c r="F174" s="132" t="s">
        <v>66</v>
      </c>
      <c r="G174" s="133">
        <v>123</v>
      </c>
      <c r="H174" s="133">
        <v>113</v>
      </c>
      <c r="I174" s="133">
        <v>127</v>
      </c>
      <c r="J174" s="133"/>
      <c r="K174" s="133"/>
      <c r="L174" s="133">
        <f t="shared" si="5"/>
        <v>363</v>
      </c>
    </row>
    <row r="175" spans="1:12" x14ac:dyDescent="0.45">
      <c r="A175" s="9">
        <v>18</v>
      </c>
      <c r="C175" s="140" t="s">
        <v>336</v>
      </c>
      <c r="D175" s="140" t="s">
        <v>242</v>
      </c>
      <c r="E175" s="131" t="s">
        <v>29</v>
      </c>
      <c r="F175" s="132" t="s">
        <v>66</v>
      </c>
      <c r="G175" s="133">
        <v>157</v>
      </c>
      <c r="H175" s="133">
        <v>114</v>
      </c>
      <c r="I175" s="133">
        <v>118</v>
      </c>
      <c r="J175" s="133"/>
      <c r="K175" s="133"/>
      <c r="L175" s="133">
        <f t="shared" si="5"/>
        <v>389</v>
      </c>
    </row>
    <row r="176" spans="1:12" x14ac:dyDescent="0.45">
      <c r="A176" s="9">
        <v>19</v>
      </c>
      <c r="C176" s="130" t="s">
        <v>331</v>
      </c>
      <c r="D176" s="130" t="s">
        <v>383</v>
      </c>
      <c r="E176" s="131" t="s">
        <v>98</v>
      </c>
      <c r="F176" s="132" t="s">
        <v>66</v>
      </c>
      <c r="G176" s="133">
        <v>142</v>
      </c>
      <c r="H176" s="133">
        <v>124</v>
      </c>
      <c r="I176" s="133">
        <v>125</v>
      </c>
      <c r="J176" s="133"/>
      <c r="K176" s="133"/>
      <c r="L176" s="133">
        <f t="shared" si="5"/>
        <v>391</v>
      </c>
    </row>
    <row r="177" spans="1:12" x14ac:dyDescent="0.45">
      <c r="A177" s="9">
        <v>20</v>
      </c>
      <c r="C177" s="130" t="s">
        <v>195</v>
      </c>
      <c r="D177" s="130" t="s">
        <v>387</v>
      </c>
      <c r="E177" s="137" t="s">
        <v>108</v>
      </c>
      <c r="F177" s="132" t="s">
        <v>66</v>
      </c>
      <c r="G177" s="133">
        <v>147</v>
      </c>
      <c r="H177" s="133">
        <v>118</v>
      </c>
      <c r="I177" s="133">
        <v>172</v>
      </c>
      <c r="J177" s="133"/>
      <c r="K177" s="133"/>
      <c r="L177" s="133">
        <f t="shared" si="5"/>
        <v>437</v>
      </c>
    </row>
    <row r="178" spans="1:12" x14ac:dyDescent="0.45">
      <c r="A178" s="9">
        <v>21</v>
      </c>
      <c r="C178" s="130" t="s">
        <v>366</v>
      </c>
      <c r="D178" s="130" t="s">
        <v>396</v>
      </c>
      <c r="E178" s="131" t="s">
        <v>98</v>
      </c>
      <c r="F178" s="132" t="s">
        <v>66</v>
      </c>
      <c r="G178" s="133">
        <v>169</v>
      </c>
      <c r="H178" s="133">
        <v>151</v>
      </c>
      <c r="I178" s="133">
        <v>166</v>
      </c>
      <c r="J178" s="133"/>
      <c r="K178" s="133"/>
      <c r="L178" s="133">
        <f t="shared" si="5"/>
        <v>486</v>
      </c>
    </row>
    <row r="179" spans="1:12" x14ac:dyDescent="0.45">
      <c r="A179" s="9">
        <v>22</v>
      </c>
      <c r="C179" s="130" t="s">
        <v>411</v>
      </c>
      <c r="D179" s="130" t="s">
        <v>412</v>
      </c>
      <c r="E179" s="131" t="s">
        <v>74</v>
      </c>
      <c r="F179" s="132" t="s">
        <v>66</v>
      </c>
      <c r="G179" s="133">
        <v>187</v>
      </c>
      <c r="H179" s="133">
        <v>204</v>
      </c>
      <c r="I179" s="133">
        <v>168</v>
      </c>
      <c r="J179" s="133"/>
      <c r="K179" s="133"/>
      <c r="L179" s="133">
        <f t="shared" si="5"/>
        <v>559</v>
      </c>
    </row>
    <row r="180" spans="1:12" x14ac:dyDescent="0.45">
      <c r="A180" s="9">
        <v>23</v>
      </c>
      <c r="C180" s="130" t="s">
        <v>385</v>
      </c>
      <c r="D180" s="130" t="s">
        <v>420</v>
      </c>
      <c r="E180" s="131" t="s">
        <v>13</v>
      </c>
      <c r="F180" s="132" t="s">
        <v>66</v>
      </c>
      <c r="G180" s="133">
        <v>213</v>
      </c>
      <c r="H180" s="133">
        <v>173</v>
      </c>
      <c r="I180" s="133">
        <v>201</v>
      </c>
      <c r="J180" s="133"/>
      <c r="K180" s="133"/>
      <c r="L180" s="133">
        <f t="shared" si="5"/>
        <v>587</v>
      </c>
    </row>
    <row r="181" spans="1:12" x14ac:dyDescent="0.45">
      <c r="A181" s="9">
        <v>24</v>
      </c>
      <c r="C181" s="137" t="s">
        <v>360</v>
      </c>
      <c r="D181" s="130" t="s">
        <v>427</v>
      </c>
      <c r="E181" s="131" t="s">
        <v>101</v>
      </c>
      <c r="F181" s="132" t="s">
        <v>66</v>
      </c>
      <c r="G181" s="133">
        <v>233</v>
      </c>
      <c r="H181" s="133">
        <v>193</v>
      </c>
      <c r="I181" s="133">
        <v>215</v>
      </c>
      <c r="J181" s="133"/>
      <c r="K181" s="133"/>
      <c r="L181" s="133">
        <f t="shared" si="5"/>
        <v>641</v>
      </c>
    </row>
    <row r="182" spans="1:12" x14ac:dyDescent="0.45">
      <c r="A182" s="9">
        <v>25</v>
      </c>
      <c r="C182" s="145" t="s">
        <v>275</v>
      </c>
      <c r="D182" s="145" t="s">
        <v>422</v>
      </c>
      <c r="E182" s="145" t="s">
        <v>305</v>
      </c>
      <c r="F182" s="132" t="s">
        <v>66</v>
      </c>
      <c r="G182" s="133">
        <v>225</v>
      </c>
      <c r="H182" s="133">
        <v>221</v>
      </c>
      <c r="I182" s="133">
        <v>232</v>
      </c>
      <c r="J182" s="133"/>
      <c r="K182" s="133"/>
      <c r="L182" s="133">
        <f t="shared" si="5"/>
        <v>678</v>
      </c>
    </row>
    <row r="183" spans="1:12" x14ac:dyDescent="0.45">
      <c r="A183" s="9">
        <v>26</v>
      </c>
      <c r="C183" s="130" t="s">
        <v>430</v>
      </c>
      <c r="D183" s="130" t="s">
        <v>431</v>
      </c>
      <c r="E183" s="131" t="s">
        <v>158</v>
      </c>
      <c r="F183" s="132" t="s">
        <v>66</v>
      </c>
      <c r="G183" s="133">
        <v>239</v>
      </c>
      <c r="H183" s="133">
        <v>240</v>
      </c>
      <c r="I183" s="133">
        <v>241</v>
      </c>
      <c r="J183" s="133"/>
      <c r="K183" s="133"/>
      <c r="L183" s="133">
        <f t="shared" si="5"/>
        <v>720</v>
      </c>
    </row>
    <row r="184" spans="1:12" x14ac:dyDescent="0.45">
      <c r="A184" s="9">
        <v>27</v>
      </c>
      <c r="C184" s="130" t="s">
        <v>438</v>
      </c>
      <c r="D184" s="130" t="s">
        <v>439</v>
      </c>
      <c r="E184" s="131" t="s">
        <v>98</v>
      </c>
      <c r="F184" s="132" t="s">
        <v>66</v>
      </c>
      <c r="G184" s="133">
        <v>262</v>
      </c>
      <c r="H184" s="133">
        <v>230</v>
      </c>
      <c r="I184" s="133">
        <v>247</v>
      </c>
      <c r="J184" s="133"/>
      <c r="K184" s="133"/>
      <c r="L184" s="133">
        <f t="shared" si="5"/>
        <v>739</v>
      </c>
    </row>
    <row r="185" spans="1:12" x14ac:dyDescent="0.45">
      <c r="A185" s="9">
        <v>28</v>
      </c>
      <c r="C185" s="130" t="s">
        <v>440</v>
      </c>
      <c r="D185" s="130" t="s">
        <v>441</v>
      </c>
      <c r="E185" s="137" t="s">
        <v>49</v>
      </c>
      <c r="F185" s="132" t="s">
        <v>66</v>
      </c>
      <c r="G185" s="133">
        <v>263</v>
      </c>
      <c r="H185" s="133">
        <v>216</v>
      </c>
      <c r="I185" s="133">
        <v>261</v>
      </c>
      <c r="J185" s="133"/>
      <c r="K185" s="133"/>
      <c r="L185" s="133">
        <f t="shared" si="5"/>
        <v>740</v>
      </c>
    </row>
    <row r="186" spans="1:12" x14ac:dyDescent="0.45">
      <c r="A186" s="9">
        <v>29</v>
      </c>
      <c r="C186" s="130" t="s">
        <v>200</v>
      </c>
      <c r="D186" s="130" t="s">
        <v>121</v>
      </c>
      <c r="E186" s="137" t="s">
        <v>49</v>
      </c>
      <c r="F186" s="132" t="s">
        <v>66</v>
      </c>
      <c r="G186" s="133">
        <v>290</v>
      </c>
      <c r="H186" s="133">
        <v>231</v>
      </c>
      <c r="I186" s="133">
        <v>307</v>
      </c>
      <c r="J186" s="133"/>
      <c r="K186" s="133"/>
      <c r="L186" s="133">
        <f t="shared" si="5"/>
        <v>828</v>
      </c>
    </row>
    <row r="187" spans="1:12" x14ac:dyDescent="0.45">
      <c r="A187" s="9">
        <v>30</v>
      </c>
      <c r="C187" s="130" t="s">
        <v>313</v>
      </c>
      <c r="D187" s="130" t="s">
        <v>468</v>
      </c>
      <c r="E187" s="131" t="s">
        <v>74</v>
      </c>
      <c r="F187" s="132" t="s">
        <v>66</v>
      </c>
      <c r="G187" s="133">
        <v>316</v>
      </c>
      <c r="H187" s="133">
        <v>270</v>
      </c>
      <c r="I187" s="133">
        <v>281</v>
      </c>
      <c r="J187" s="133"/>
      <c r="K187" s="133"/>
      <c r="L187" s="133">
        <f t="shared" si="5"/>
        <v>867</v>
      </c>
    </row>
    <row r="188" spans="1:12" x14ac:dyDescent="0.45">
      <c r="A188" s="9">
        <v>31</v>
      </c>
      <c r="C188" s="130" t="s">
        <v>470</v>
      </c>
      <c r="D188" s="130" t="s">
        <v>471</v>
      </c>
      <c r="E188" s="137" t="s">
        <v>113</v>
      </c>
      <c r="F188" s="132" t="s">
        <v>66</v>
      </c>
      <c r="G188" s="147">
        <v>324</v>
      </c>
      <c r="H188" s="133">
        <v>286</v>
      </c>
      <c r="I188" s="133">
        <v>301</v>
      </c>
      <c r="J188" s="133"/>
      <c r="K188" s="133"/>
      <c r="L188" s="133">
        <f t="shared" si="5"/>
        <v>911</v>
      </c>
    </row>
    <row r="189" spans="1:12" x14ac:dyDescent="0.45">
      <c r="A189" s="9">
        <v>32</v>
      </c>
      <c r="C189" s="130" t="s">
        <v>405</v>
      </c>
      <c r="D189" s="130" t="s">
        <v>235</v>
      </c>
      <c r="E189" s="131" t="s">
        <v>74</v>
      </c>
      <c r="F189" s="132" t="s">
        <v>66</v>
      </c>
      <c r="G189" s="133">
        <v>329</v>
      </c>
      <c r="H189" s="133">
        <v>279</v>
      </c>
      <c r="I189" s="133">
        <v>311</v>
      </c>
      <c r="J189" s="133"/>
      <c r="K189" s="133"/>
      <c r="L189" s="133">
        <f t="shared" si="5"/>
        <v>919</v>
      </c>
    </row>
    <row r="190" spans="1:12" x14ac:dyDescent="0.45">
      <c r="C190" s="130"/>
      <c r="D190" s="130"/>
      <c r="E190" s="131"/>
      <c r="F190" s="132"/>
      <c r="G190" s="133"/>
      <c r="H190" s="133"/>
      <c r="I190" s="133"/>
      <c r="J190" s="133"/>
      <c r="K190" s="133"/>
      <c r="L190" s="133"/>
    </row>
    <row r="191" spans="1:12" x14ac:dyDescent="0.45">
      <c r="A191" s="9">
        <v>1</v>
      </c>
      <c r="C191" s="130" t="s">
        <v>275</v>
      </c>
      <c r="D191" s="130" t="s">
        <v>329</v>
      </c>
      <c r="E191" s="131" t="s">
        <v>13</v>
      </c>
      <c r="F191" s="132" t="s">
        <v>65</v>
      </c>
      <c r="G191" s="133">
        <v>11</v>
      </c>
      <c r="H191" s="133">
        <v>5</v>
      </c>
      <c r="I191" s="133">
        <v>3</v>
      </c>
      <c r="J191" s="133"/>
      <c r="K191" s="133"/>
      <c r="L191" s="133">
        <f t="shared" ref="L191:L222" si="6">SUM(G191:K191)</f>
        <v>19</v>
      </c>
    </row>
    <row r="192" spans="1:12" x14ac:dyDescent="0.45">
      <c r="A192" s="9">
        <v>2</v>
      </c>
      <c r="C192" s="130" t="s">
        <v>297</v>
      </c>
      <c r="D192" s="130" t="s">
        <v>328</v>
      </c>
      <c r="E192" s="131" t="s">
        <v>26</v>
      </c>
      <c r="F192" s="132" t="s">
        <v>65</v>
      </c>
      <c r="G192" s="133">
        <v>9</v>
      </c>
      <c r="H192" s="133">
        <v>3</v>
      </c>
      <c r="I192" s="133">
        <v>8</v>
      </c>
      <c r="J192" s="133"/>
      <c r="K192" s="133"/>
      <c r="L192" s="133">
        <f t="shared" si="6"/>
        <v>20</v>
      </c>
    </row>
    <row r="193" spans="1:12" x14ac:dyDescent="0.45">
      <c r="A193" s="9">
        <v>3</v>
      </c>
      <c r="C193" s="134" t="s">
        <v>339</v>
      </c>
      <c r="D193" s="135" t="s">
        <v>340</v>
      </c>
      <c r="E193" s="131" t="s">
        <v>44</v>
      </c>
      <c r="F193" s="132" t="s">
        <v>65</v>
      </c>
      <c r="G193" s="133">
        <v>22</v>
      </c>
      <c r="H193" s="133">
        <v>18</v>
      </c>
      <c r="I193" s="133">
        <v>21</v>
      </c>
      <c r="J193" s="133"/>
      <c r="K193" s="133"/>
      <c r="L193" s="133">
        <f t="shared" si="6"/>
        <v>61</v>
      </c>
    </row>
    <row r="194" spans="1:12" x14ac:dyDescent="0.45">
      <c r="A194" s="9">
        <v>4</v>
      </c>
      <c r="C194" s="96" t="s">
        <v>313</v>
      </c>
      <c r="D194" s="96" t="s">
        <v>347</v>
      </c>
      <c r="E194" s="130" t="s">
        <v>28</v>
      </c>
      <c r="F194" s="132" t="s">
        <v>65</v>
      </c>
      <c r="G194" s="133">
        <v>33</v>
      </c>
      <c r="H194" s="133">
        <v>23</v>
      </c>
      <c r="I194" s="133">
        <v>26</v>
      </c>
      <c r="J194" s="133"/>
      <c r="K194" s="133"/>
      <c r="L194" s="133">
        <f t="shared" si="6"/>
        <v>82</v>
      </c>
    </row>
    <row r="195" spans="1:12" x14ac:dyDescent="0.45">
      <c r="A195" s="9">
        <v>5</v>
      </c>
      <c r="C195" s="130" t="s">
        <v>261</v>
      </c>
      <c r="D195" s="130" t="s">
        <v>346</v>
      </c>
      <c r="E195" s="131" t="s">
        <v>26</v>
      </c>
      <c r="F195" s="132" t="s">
        <v>65</v>
      </c>
      <c r="G195" s="133">
        <v>30</v>
      </c>
      <c r="H195" s="133">
        <v>31</v>
      </c>
      <c r="I195" s="133">
        <v>42</v>
      </c>
      <c r="J195" s="133"/>
      <c r="K195" s="133"/>
      <c r="L195" s="133">
        <f t="shared" si="6"/>
        <v>103</v>
      </c>
    </row>
    <row r="196" spans="1:12" x14ac:dyDescent="0.45">
      <c r="A196" s="9">
        <v>6</v>
      </c>
      <c r="C196" s="130" t="s">
        <v>356</v>
      </c>
      <c r="D196" s="130" t="s">
        <v>357</v>
      </c>
      <c r="E196" s="131" t="s">
        <v>74</v>
      </c>
      <c r="F196" s="132" t="s">
        <v>65</v>
      </c>
      <c r="G196" s="133">
        <v>49</v>
      </c>
      <c r="H196" s="133">
        <v>37</v>
      </c>
      <c r="I196" s="133">
        <v>43</v>
      </c>
      <c r="J196" s="133"/>
      <c r="K196" s="133"/>
      <c r="L196" s="133">
        <f t="shared" si="6"/>
        <v>129</v>
      </c>
    </row>
    <row r="197" spans="1:12" x14ac:dyDescent="0.45">
      <c r="A197" s="9">
        <v>7</v>
      </c>
      <c r="C197" s="130" t="s">
        <v>272</v>
      </c>
      <c r="D197" s="130" t="s">
        <v>273</v>
      </c>
      <c r="E197" s="137" t="s">
        <v>108</v>
      </c>
      <c r="F197" s="133" t="s">
        <v>65</v>
      </c>
      <c r="G197" s="133">
        <v>58</v>
      </c>
      <c r="H197" s="133">
        <v>47</v>
      </c>
      <c r="I197" s="133">
        <v>37</v>
      </c>
      <c r="J197" s="133"/>
      <c r="K197" s="133"/>
      <c r="L197" s="133">
        <f t="shared" si="6"/>
        <v>142</v>
      </c>
    </row>
    <row r="198" spans="1:12" x14ac:dyDescent="0.45">
      <c r="A198" s="9">
        <v>8</v>
      </c>
      <c r="C198" s="130" t="s">
        <v>274</v>
      </c>
      <c r="D198" s="130" t="s">
        <v>275</v>
      </c>
      <c r="E198" s="137" t="s">
        <v>32</v>
      </c>
      <c r="F198" s="132" t="s">
        <v>65</v>
      </c>
      <c r="G198" s="133">
        <v>59</v>
      </c>
      <c r="H198" s="133">
        <v>35</v>
      </c>
      <c r="I198" s="133">
        <v>50</v>
      </c>
      <c r="J198" s="133"/>
      <c r="K198" s="133"/>
      <c r="L198" s="133">
        <f t="shared" si="6"/>
        <v>144</v>
      </c>
    </row>
    <row r="199" spans="1:12" x14ac:dyDescent="0.45">
      <c r="A199" s="9">
        <v>9</v>
      </c>
      <c r="C199" s="130" t="s">
        <v>330</v>
      </c>
      <c r="D199" s="130" t="s">
        <v>348</v>
      </c>
      <c r="E199" s="131" t="s">
        <v>26</v>
      </c>
      <c r="F199" s="132" t="s">
        <v>65</v>
      </c>
      <c r="G199" s="133">
        <v>34</v>
      </c>
      <c r="H199" s="133">
        <v>80</v>
      </c>
      <c r="I199" s="133">
        <v>32</v>
      </c>
      <c r="J199" s="133"/>
      <c r="K199" s="133"/>
      <c r="L199" s="133">
        <f t="shared" si="6"/>
        <v>146</v>
      </c>
    </row>
    <row r="200" spans="1:12" x14ac:dyDescent="0.45">
      <c r="A200" s="9">
        <v>10</v>
      </c>
      <c r="C200" s="130" t="s">
        <v>285</v>
      </c>
      <c r="D200" s="130" t="s">
        <v>286</v>
      </c>
      <c r="E200" s="131" t="s">
        <v>13</v>
      </c>
      <c r="F200" s="132" t="s">
        <v>65</v>
      </c>
      <c r="G200" s="133">
        <v>68</v>
      </c>
      <c r="H200" s="133">
        <v>43</v>
      </c>
      <c r="I200" s="133">
        <v>57</v>
      </c>
      <c r="J200" s="133"/>
      <c r="K200" s="133"/>
      <c r="L200" s="133">
        <f t="shared" si="6"/>
        <v>168</v>
      </c>
    </row>
    <row r="201" spans="1:12" x14ac:dyDescent="0.45">
      <c r="A201" s="9">
        <v>11</v>
      </c>
      <c r="C201" s="130" t="s">
        <v>279</v>
      </c>
      <c r="D201" s="130" t="s">
        <v>292</v>
      </c>
      <c r="E201" s="131" t="s">
        <v>26</v>
      </c>
      <c r="F201" s="132" t="s">
        <v>65</v>
      </c>
      <c r="G201" s="133">
        <v>74</v>
      </c>
      <c r="H201" s="133">
        <v>54</v>
      </c>
      <c r="I201" s="133">
        <v>68</v>
      </c>
      <c r="J201" s="133"/>
      <c r="K201" s="133"/>
      <c r="L201" s="133">
        <f t="shared" si="6"/>
        <v>196</v>
      </c>
    </row>
    <row r="202" spans="1:12" x14ac:dyDescent="0.45">
      <c r="A202" s="9">
        <v>12</v>
      </c>
      <c r="C202" s="136" t="s">
        <v>272</v>
      </c>
      <c r="D202" s="136" t="s">
        <v>283</v>
      </c>
      <c r="E202" s="131" t="s">
        <v>84</v>
      </c>
      <c r="F202" s="132" t="s">
        <v>65</v>
      </c>
      <c r="G202" s="147">
        <v>66</v>
      </c>
      <c r="H202" s="133">
        <v>63</v>
      </c>
      <c r="I202" s="133">
        <v>76</v>
      </c>
      <c r="J202" s="133"/>
      <c r="K202" s="133"/>
      <c r="L202" s="133">
        <f t="shared" si="6"/>
        <v>205</v>
      </c>
    </row>
    <row r="203" spans="1:12" x14ac:dyDescent="0.45">
      <c r="A203" s="9">
        <v>13</v>
      </c>
      <c r="C203" s="130" t="s">
        <v>301</v>
      </c>
      <c r="D203" s="130" t="s">
        <v>302</v>
      </c>
      <c r="E203" s="131" t="s">
        <v>26</v>
      </c>
      <c r="F203" s="132" t="s">
        <v>65</v>
      </c>
      <c r="G203" s="133">
        <v>81</v>
      </c>
      <c r="H203" s="133">
        <v>66</v>
      </c>
      <c r="I203" s="133">
        <v>59</v>
      </c>
      <c r="J203" s="133"/>
      <c r="K203" s="133"/>
      <c r="L203" s="133">
        <f t="shared" si="6"/>
        <v>206</v>
      </c>
    </row>
    <row r="204" spans="1:12" x14ac:dyDescent="0.45">
      <c r="A204" s="9">
        <v>14</v>
      </c>
      <c r="C204" s="130" t="s">
        <v>281</v>
      </c>
      <c r="D204" s="130" t="s">
        <v>127</v>
      </c>
      <c r="E204" s="131" t="s">
        <v>98</v>
      </c>
      <c r="F204" s="132" t="s">
        <v>65</v>
      </c>
      <c r="G204" s="133">
        <v>64</v>
      </c>
      <c r="H204" s="133">
        <v>58</v>
      </c>
      <c r="I204" s="133">
        <v>96</v>
      </c>
      <c r="J204" s="133"/>
      <c r="K204" s="133"/>
      <c r="L204" s="133">
        <f t="shared" si="6"/>
        <v>218</v>
      </c>
    </row>
    <row r="205" spans="1:12" x14ac:dyDescent="0.45">
      <c r="A205" s="9">
        <v>15</v>
      </c>
      <c r="C205" s="130" t="s">
        <v>319</v>
      </c>
      <c r="D205" s="130" t="s">
        <v>320</v>
      </c>
      <c r="E205" s="131" t="s">
        <v>105</v>
      </c>
      <c r="F205" s="132" t="s">
        <v>65</v>
      </c>
      <c r="G205" s="133">
        <v>96</v>
      </c>
      <c r="H205" s="133">
        <v>71</v>
      </c>
      <c r="I205" s="133">
        <v>66</v>
      </c>
      <c r="J205" s="133"/>
      <c r="K205" s="133"/>
      <c r="L205" s="133">
        <f t="shared" si="6"/>
        <v>233</v>
      </c>
    </row>
    <row r="206" spans="1:12" x14ac:dyDescent="0.45">
      <c r="A206" s="9">
        <v>16</v>
      </c>
      <c r="C206" s="130" t="s">
        <v>299</v>
      </c>
      <c r="D206" s="130" t="s">
        <v>300</v>
      </c>
      <c r="E206" s="137" t="s">
        <v>108</v>
      </c>
      <c r="F206" s="133" t="s">
        <v>65</v>
      </c>
      <c r="G206" s="133">
        <v>80</v>
      </c>
      <c r="H206" s="133">
        <v>72</v>
      </c>
      <c r="I206" s="133">
        <v>84</v>
      </c>
      <c r="J206" s="133"/>
      <c r="K206" s="133"/>
      <c r="L206" s="133">
        <f t="shared" si="6"/>
        <v>236</v>
      </c>
    </row>
    <row r="207" spans="1:12" x14ac:dyDescent="0.45">
      <c r="A207" s="9">
        <v>17</v>
      </c>
      <c r="C207" s="130" t="s">
        <v>279</v>
      </c>
      <c r="D207" s="130" t="s">
        <v>287</v>
      </c>
      <c r="E207" s="137" t="s">
        <v>108</v>
      </c>
      <c r="F207" s="133" t="s">
        <v>65</v>
      </c>
      <c r="G207" s="133">
        <v>69</v>
      </c>
      <c r="H207" s="133">
        <v>69</v>
      </c>
      <c r="I207" s="133">
        <v>100</v>
      </c>
      <c r="J207" s="133"/>
      <c r="K207" s="133"/>
      <c r="L207" s="133">
        <f t="shared" si="6"/>
        <v>238</v>
      </c>
    </row>
    <row r="208" spans="1:12" x14ac:dyDescent="0.45">
      <c r="A208" s="9">
        <v>18</v>
      </c>
      <c r="C208" s="130" t="s">
        <v>299</v>
      </c>
      <c r="D208" s="130" t="s">
        <v>361</v>
      </c>
      <c r="E208" s="131" t="s">
        <v>29</v>
      </c>
      <c r="F208" s="132" t="s">
        <v>65</v>
      </c>
      <c r="G208" s="133">
        <v>103</v>
      </c>
      <c r="H208" s="133">
        <v>73</v>
      </c>
      <c r="I208" s="133">
        <v>80</v>
      </c>
      <c r="J208" s="133"/>
      <c r="K208" s="133"/>
      <c r="L208" s="133">
        <f t="shared" si="6"/>
        <v>256</v>
      </c>
    </row>
    <row r="209" spans="1:12" x14ac:dyDescent="0.45">
      <c r="A209" s="9">
        <v>19</v>
      </c>
      <c r="C209" s="130" t="s">
        <v>272</v>
      </c>
      <c r="D209" s="130" t="s">
        <v>291</v>
      </c>
      <c r="E209" s="137" t="s">
        <v>108</v>
      </c>
      <c r="F209" s="132" t="s">
        <v>65</v>
      </c>
      <c r="G209" s="133">
        <v>73</v>
      </c>
      <c r="H209" s="133">
        <v>86</v>
      </c>
      <c r="I209" s="133">
        <v>103</v>
      </c>
      <c r="J209" s="133"/>
      <c r="K209" s="133"/>
      <c r="L209" s="133">
        <f t="shared" si="6"/>
        <v>262</v>
      </c>
    </row>
    <row r="210" spans="1:12" x14ac:dyDescent="0.45">
      <c r="A210" s="9">
        <v>20</v>
      </c>
      <c r="C210" s="145" t="s">
        <v>303</v>
      </c>
      <c r="D210" s="145" t="s">
        <v>304</v>
      </c>
      <c r="E210" s="145" t="s">
        <v>305</v>
      </c>
      <c r="F210" s="132" t="s">
        <v>65</v>
      </c>
      <c r="G210" s="133">
        <v>84</v>
      </c>
      <c r="H210" s="133">
        <v>98</v>
      </c>
      <c r="I210" s="133">
        <v>97</v>
      </c>
      <c r="J210" s="133"/>
      <c r="K210" s="133"/>
      <c r="L210" s="133">
        <f t="shared" si="6"/>
        <v>279</v>
      </c>
    </row>
    <row r="211" spans="1:12" x14ac:dyDescent="0.45">
      <c r="A211" s="9">
        <v>21</v>
      </c>
      <c r="C211" s="130" t="s">
        <v>322</v>
      </c>
      <c r="D211" s="130" t="s">
        <v>323</v>
      </c>
      <c r="E211" s="131" t="s">
        <v>13</v>
      </c>
      <c r="F211" s="132" t="s">
        <v>65</v>
      </c>
      <c r="G211" s="133">
        <v>98</v>
      </c>
      <c r="H211" s="133">
        <v>84</v>
      </c>
      <c r="I211" s="133">
        <v>101</v>
      </c>
      <c r="J211" s="133"/>
      <c r="K211" s="133"/>
      <c r="L211" s="133">
        <f t="shared" si="6"/>
        <v>283</v>
      </c>
    </row>
    <row r="212" spans="1:12" x14ac:dyDescent="0.45">
      <c r="A212" s="9">
        <v>22</v>
      </c>
      <c r="C212" s="130" t="s">
        <v>381</v>
      </c>
      <c r="D212" s="130" t="s">
        <v>233</v>
      </c>
      <c r="E212" s="131" t="s">
        <v>74</v>
      </c>
      <c r="F212" s="132" t="s">
        <v>65</v>
      </c>
      <c r="G212" s="133">
        <v>138</v>
      </c>
      <c r="H212" s="133">
        <v>70</v>
      </c>
      <c r="I212" s="133">
        <v>99</v>
      </c>
      <c r="J212" s="133"/>
      <c r="K212" s="133"/>
      <c r="L212" s="133">
        <f t="shared" si="6"/>
        <v>307</v>
      </c>
    </row>
    <row r="213" spans="1:12" x14ac:dyDescent="0.45">
      <c r="A213" s="9">
        <v>23</v>
      </c>
      <c r="C213" s="130" t="s">
        <v>369</v>
      </c>
      <c r="D213" s="130" t="s">
        <v>123</v>
      </c>
      <c r="E213" s="137" t="s">
        <v>32</v>
      </c>
      <c r="F213" s="132" t="s">
        <v>65</v>
      </c>
      <c r="G213" s="133">
        <v>119</v>
      </c>
      <c r="H213" s="133">
        <v>112</v>
      </c>
      <c r="I213" s="133">
        <v>121</v>
      </c>
      <c r="J213" s="133"/>
      <c r="K213" s="133"/>
      <c r="L213" s="133">
        <f t="shared" si="6"/>
        <v>352</v>
      </c>
    </row>
    <row r="214" spans="1:12" x14ac:dyDescent="0.45">
      <c r="A214" s="9">
        <v>24</v>
      </c>
      <c r="C214" s="130" t="s">
        <v>335</v>
      </c>
      <c r="D214" s="130" t="s">
        <v>372</v>
      </c>
      <c r="E214" s="131" t="s">
        <v>26</v>
      </c>
      <c r="F214" s="132" t="s">
        <v>65</v>
      </c>
      <c r="G214" s="133">
        <v>122</v>
      </c>
      <c r="H214" s="133">
        <v>111</v>
      </c>
      <c r="I214" s="133">
        <v>131</v>
      </c>
      <c r="J214" s="133"/>
      <c r="K214" s="133"/>
      <c r="L214" s="133">
        <f t="shared" si="6"/>
        <v>364</v>
      </c>
    </row>
    <row r="215" spans="1:12" x14ac:dyDescent="0.45">
      <c r="A215" s="9">
        <v>25</v>
      </c>
      <c r="C215" s="130" t="s">
        <v>315</v>
      </c>
      <c r="D215" s="130" t="s">
        <v>140</v>
      </c>
      <c r="E215" s="137" t="s">
        <v>108</v>
      </c>
      <c r="F215" s="132" t="s">
        <v>65</v>
      </c>
      <c r="G215" s="133">
        <v>93</v>
      </c>
      <c r="H215" s="133">
        <v>135</v>
      </c>
      <c r="I215" s="133">
        <v>139</v>
      </c>
      <c r="J215" s="133"/>
      <c r="K215" s="133"/>
      <c r="L215" s="133">
        <f t="shared" si="6"/>
        <v>367</v>
      </c>
    </row>
    <row r="216" spans="1:12" x14ac:dyDescent="0.45">
      <c r="A216" s="9">
        <v>26</v>
      </c>
      <c r="C216" s="96" t="s">
        <v>364</v>
      </c>
      <c r="D216" s="96" t="s">
        <v>365</v>
      </c>
      <c r="E216" s="130" t="s">
        <v>28</v>
      </c>
      <c r="F216" s="132" t="s">
        <v>65</v>
      </c>
      <c r="G216" s="133">
        <v>111</v>
      </c>
      <c r="H216" s="133">
        <v>110</v>
      </c>
      <c r="I216" s="133">
        <v>151</v>
      </c>
      <c r="J216" s="133"/>
      <c r="K216" s="133"/>
      <c r="L216" s="133">
        <f t="shared" si="6"/>
        <v>372</v>
      </c>
    </row>
    <row r="217" spans="1:12" x14ac:dyDescent="0.45">
      <c r="A217" s="9">
        <v>27</v>
      </c>
      <c r="C217" s="138" t="s">
        <v>282</v>
      </c>
      <c r="D217" s="139" t="s">
        <v>345</v>
      </c>
      <c r="E217" s="131" t="s">
        <v>29</v>
      </c>
      <c r="F217" s="132" t="s">
        <v>65</v>
      </c>
      <c r="G217" s="133">
        <v>127</v>
      </c>
      <c r="H217" s="133">
        <v>119</v>
      </c>
      <c r="I217" s="133">
        <v>155</v>
      </c>
      <c r="J217" s="133"/>
      <c r="K217" s="133"/>
      <c r="L217" s="133">
        <f t="shared" si="6"/>
        <v>401</v>
      </c>
    </row>
    <row r="218" spans="1:12" x14ac:dyDescent="0.45">
      <c r="A218" s="9">
        <v>28</v>
      </c>
      <c r="C218" s="130" t="s">
        <v>195</v>
      </c>
      <c r="D218" s="130" t="s">
        <v>382</v>
      </c>
      <c r="E218" s="131" t="s">
        <v>98</v>
      </c>
      <c r="F218" s="132" t="s">
        <v>65</v>
      </c>
      <c r="G218" s="133">
        <v>141</v>
      </c>
      <c r="H218" s="133">
        <v>122</v>
      </c>
      <c r="I218" s="133">
        <v>153</v>
      </c>
      <c r="J218" s="133"/>
      <c r="K218" s="133"/>
      <c r="L218" s="133">
        <f t="shared" si="6"/>
        <v>416</v>
      </c>
    </row>
    <row r="219" spans="1:12" x14ac:dyDescent="0.45">
      <c r="A219" s="9">
        <v>29</v>
      </c>
      <c r="C219" s="130" t="s">
        <v>371</v>
      </c>
      <c r="D219" s="130" t="s">
        <v>78</v>
      </c>
      <c r="E219" s="131" t="s">
        <v>13</v>
      </c>
      <c r="F219" s="132" t="s">
        <v>65</v>
      </c>
      <c r="G219" s="133">
        <v>164</v>
      </c>
      <c r="H219" s="133">
        <v>117</v>
      </c>
      <c r="I219" s="133">
        <v>147</v>
      </c>
      <c r="J219" s="133"/>
      <c r="K219" s="133"/>
      <c r="L219" s="133">
        <f t="shared" si="6"/>
        <v>428</v>
      </c>
    </row>
    <row r="220" spans="1:12" x14ac:dyDescent="0.45">
      <c r="A220" s="9">
        <v>30</v>
      </c>
      <c r="C220" s="130" t="s">
        <v>360</v>
      </c>
      <c r="D220" s="130" t="s">
        <v>395</v>
      </c>
      <c r="E220" s="137" t="s">
        <v>108</v>
      </c>
      <c r="F220" s="133" t="s">
        <v>65</v>
      </c>
      <c r="G220" s="133">
        <v>166</v>
      </c>
      <c r="H220" s="133">
        <v>146</v>
      </c>
      <c r="I220" s="133">
        <v>128</v>
      </c>
      <c r="J220" s="133"/>
      <c r="K220" s="133"/>
      <c r="L220" s="133">
        <f t="shared" si="6"/>
        <v>440</v>
      </c>
    </row>
    <row r="221" spans="1:12" x14ac:dyDescent="0.45">
      <c r="A221" s="9">
        <v>31</v>
      </c>
      <c r="C221" s="130" t="s">
        <v>374</v>
      </c>
      <c r="D221" s="130" t="s">
        <v>391</v>
      </c>
      <c r="E221" s="131" t="s">
        <v>13</v>
      </c>
      <c r="F221" s="132" t="s">
        <v>65</v>
      </c>
      <c r="G221" s="133">
        <v>158</v>
      </c>
      <c r="H221" s="133">
        <v>162</v>
      </c>
      <c r="I221" s="133">
        <v>157</v>
      </c>
      <c r="J221" s="133"/>
      <c r="K221" s="133"/>
      <c r="L221" s="133">
        <f t="shared" si="6"/>
        <v>477</v>
      </c>
    </row>
    <row r="222" spans="1:12" x14ac:dyDescent="0.45">
      <c r="A222" s="9">
        <v>32</v>
      </c>
      <c r="C222" s="130" t="s">
        <v>394</v>
      </c>
      <c r="D222" s="130" t="s">
        <v>410</v>
      </c>
      <c r="E222" s="131" t="s">
        <v>98</v>
      </c>
      <c r="F222" s="132" t="s">
        <v>65</v>
      </c>
      <c r="G222" s="133">
        <v>185</v>
      </c>
      <c r="H222" s="133">
        <v>145</v>
      </c>
      <c r="I222" s="133">
        <v>160</v>
      </c>
      <c r="J222" s="133"/>
      <c r="K222" s="133"/>
      <c r="L222" s="133">
        <f t="shared" si="6"/>
        <v>490</v>
      </c>
    </row>
    <row r="223" spans="1:12" x14ac:dyDescent="0.45">
      <c r="A223" s="9">
        <v>33</v>
      </c>
      <c r="C223" s="130" t="s">
        <v>375</v>
      </c>
      <c r="D223" s="130" t="s">
        <v>376</v>
      </c>
      <c r="E223" s="131" t="s">
        <v>98</v>
      </c>
      <c r="F223" s="132" t="s">
        <v>65</v>
      </c>
      <c r="G223" s="133">
        <v>128</v>
      </c>
      <c r="H223" s="133">
        <v>180</v>
      </c>
      <c r="I223" s="133">
        <v>187</v>
      </c>
      <c r="J223" s="133"/>
      <c r="K223" s="133"/>
      <c r="L223" s="133">
        <f t="shared" ref="L223:L254" si="7">SUM(G223:K223)</f>
        <v>495</v>
      </c>
    </row>
    <row r="224" spans="1:12" x14ac:dyDescent="0.45">
      <c r="A224" s="9">
        <v>34</v>
      </c>
      <c r="C224" s="130" t="s">
        <v>282</v>
      </c>
      <c r="D224" s="130" t="s">
        <v>398</v>
      </c>
      <c r="E224" s="131" t="s">
        <v>98</v>
      </c>
      <c r="F224" s="132" t="s">
        <v>65</v>
      </c>
      <c r="G224" s="133">
        <v>171</v>
      </c>
      <c r="H224" s="133">
        <v>168</v>
      </c>
      <c r="I224" s="133">
        <v>169</v>
      </c>
      <c r="J224" s="133"/>
      <c r="K224" s="133"/>
      <c r="L224" s="133">
        <f t="shared" si="7"/>
        <v>508</v>
      </c>
    </row>
    <row r="225" spans="1:12" x14ac:dyDescent="0.45">
      <c r="A225" s="9">
        <v>35</v>
      </c>
      <c r="C225" s="130" t="s">
        <v>275</v>
      </c>
      <c r="D225" s="130" t="s">
        <v>399</v>
      </c>
      <c r="E225" s="131" t="s">
        <v>105</v>
      </c>
      <c r="F225" s="132" t="s">
        <v>65</v>
      </c>
      <c r="G225" s="133">
        <v>172</v>
      </c>
      <c r="H225" s="133">
        <v>160</v>
      </c>
      <c r="I225" s="133">
        <v>185</v>
      </c>
      <c r="J225" s="133"/>
      <c r="K225" s="133"/>
      <c r="L225" s="133">
        <f t="shared" si="7"/>
        <v>517</v>
      </c>
    </row>
    <row r="226" spans="1:12" s="150" customFormat="1" x14ac:dyDescent="0.45">
      <c r="A226" s="9">
        <v>36</v>
      </c>
      <c r="C226" s="130" t="s">
        <v>401</v>
      </c>
      <c r="D226" s="130" t="s">
        <v>402</v>
      </c>
      <c r="E226" s="131" t="s">
        <v>98</v>
      </c>
      <c r="F226" s="132" t="s">
        <v>65</v>
      </c>
      <c r="G226" s="133">
        <v>174</v>
      </c>
      <c r="H226" s="133">
        <v>171</v>
      </c>
      <c r="I226" s="133">
        <v>186</v>
      </c>
      <c r="J226" s="133"/>
      <c r="K226" s="133"/>
      <c r="L226" s="133">
        <f t="shared" si="7"/>
        <v>531</v>
      </c>
    </row>
    <row r="227" spans="1:12" s="150" customFormat="1" x14ac:dyDescent="0.45">
      <c r="A227" s="9">
        <v>37</v>
      </c>
      <c r="C227" s="131" t="s">
        <v>375</v>
      </c>
      <c r="D227" s="131" t="s">
        <v>211</v>
      </c>
      <c r="E227" s="131" t="s">
        <v>113</v>
      </c>
      <c r="F227" s="132" t="s">
        <v>65</v>
      </c>
      <c r="G227" s="133">
        <v>209</v>
      </c>
      <c r="H227" s="133">
        <v>172</v>
      </c>
      <c r="I227" s="133">
        <v>211</v>
      </c>
      <c r="J227" s="133"/>
      <c r="K227" s="133"/>
      <c r="L227" s="133">
        <f t="shared" si="7"/>
        <v>592</v>
      </c>
    </row>
    <row r="228" spans="1:12" s="150" customFormat="1" x14ac:dyDescent="0.45">
      <c r="A228" s="9">
        <v>38</v>
      </c>
      <c r="C228" s="130" t="s">
        <v>246</v>
      </c>
      <c r="D228" s="130" t="s">
        <v>416</v>
      </c>
      <c r="E228" s="131" t="s">
        <v>26</v>
      </c>
      <c r="F228" s="132" t="s">
        <v>65</v>
      </c>
      <c r="G228" s="133">
        <v>202</v>
      </c>
      <c r="H228" s="133">
        <v>201</v>
      </c>
      <c r="I228" s="133">
        <v>191</v>
      </c>
      <c r="J228" s="133"/>
      <c r="K228" s="133"/>
      <c r="L228" s="133">
        <f t="shared" si="7"/>
        <v>594</v>
      </c>
    </row>
    <row r="229" spans="1:12" s="150" customFormat="1" x14ac:dyDescent="0.45">
      <c r="A229" s="9">
        <v>39</v>
      </c>
      <c r="C229" s="130" t="s">
        <v>339</v>
      </c>
      <c r="D229" s="130" t="s">
        <v>368</v>
      </c>
      <c r="E229" s="131" t="s">
        <v>101</v>
      </c>
      <c r="F229" s="133" t="s">
        <v>65</v>
      </c>
      <c r="G229" s="133">
        <v>243</v>
      </c>
      <c r="H229" s="133">
        <v>174</v>
      </c>
      <c r="I229" s="133">
        <v>203</v>
      </c>
      <c r="J229" s="133"/>
      <c r="K229" s="133"/>
      <c r="L229" s="133">
        <f t="shared" si="7"/>
        <v>620</v>
      </c>
    </row>
    <row r="230" spans="1:12" s="150" customFormat="1" x14ac:dyDescent="0.45">
      <c r="A230" s="9">
        <v>40</v>
      </c>
      <c r="C230" s="130" t="s">
        <v>306</v>
      </c>
      <c r="D230" s="130" t="s">
        <v>227</v>
      </c>
      <c r="E230" s="131" t="s">
        <v>26</v>
      </c>
      <c r="F230" s="132" t="s">
        <v>65</v>
      </c>
      <c r="G230" s="133">
        <v>221</v>
      </c>
      <c r="H230" s="133">
        <v>197</v>
      </c>
      <c r="I230" s="133">
        <v>206</v>
      </c>
      <c r="J230" s="133"/>
      <c r="K230" s="133"/>
      <c r="L230" s="133">
        <f t="shared" si="7"/>
        <v>624</v>
      </c>
    </row>
    <row r="231" spans="1:12" s="150" customFormat="1" x14ac:dyDescent="0.45">
      <c r="A231" s="9">
        <v>41</v>
      </c>
      <c r="C231" s="146" t="s">
        <v>353</v>
      </c>
      <c r="D231" s="146" t="s">
        <v>192</v>
      </c>
      <c r="E231" s="142" t="s">
        <v>180</v>
      </c>
      <c r="F231" s="132" t="s">
        <v>65</v>
      </c>
      <c r="G231" s="133">
        <v>223</v>
      </c>
      <c r="H231" s="133">
        <v>192</v>
      </c>
      <c r="I231" s="133">
        <v>212</v>
      </c>
      <c r="J231" s="133"/>
      <c r="K231" s="133"/>
      <c r="L231" s="133">
        <f t="shared" si="7"/>
        <v>627</v>
      </c>
    </row>
    <row r="232" spans="1:12" s="150" customFormat="1" x14ac:dyDescent="0.45">
      <c r="A232" s="9">
        <v>42</v>
      </c>
      <c r="C232" s="130" t="s">
        <v>313</v>
      </c>
      <c r="D232" s="130" t="s">
        <v>421</v>
      </c>
      <c r="E232" s="131" t="s">
        <v>158</v>
      </c>
      <c r="F232" s="132" t="s">
        <v>65</v>
      </c>
      <c r="G232" s="133">
        <v>216</v>
      </c>
      <c r="H232" s="133">
        <v>227</v>
      </c>
      <c r="I232" s="133">
        <v>242</v>
      </c>
      <c r="J232" s="133"/>
      <c r="K232" s="133"/>
      <c r="L232" s="133">
        <f t="shared" si="7"/>
        <v>685</v>
      </c>
    </row>
    <row r="233" spans="1:12" s="150" customFormat="1" x14ac:dyDescent="0.45">
      <c r="A233" s="9">
        <v>43</v>
      </c>
      <c r="C233" s="130" t="s">
        <v>371</v>
      </c>
      <c r="D233" s="130" t="s">
        <v>184</v>
      </c>
      <c r="E233" s="137" t="s">
        <v>113</v>
      </c>
      <c r="F233" s="133" t="s">
        <v>65</v>
      </c>
      <c r="G233" s="133">
        <v>320</v>
      </c>
      <c r="H233" s="133">
        <v>169</v>
      </c>
      <c r="I233" s="133">
        <v>196</v>
      </c>
      <c r="J233" s="133"/>
      <c r="K233" s="133"/>
      <c r="L233" s="133">
        <f t="shared" si="7"/>
        <v>685</v>
      </c>
    </row>
    <row r="234" spans="1:12" s="150" customFormat="1" x14ac:dyDescent="0.45">
      <c r="A234" s="9">
        <v>44</v>
      </c>
      <c r="C234" s="136" t="s">
        <v>389</v>
      </c>
      <c r="D234" s="136" t="s">
        <v>450</v>
      </c>
      <c r="E234" s="131" t="s">
        <v>84</v>
      </c>
      <c r="F234" s="132" t="s">
        <v>65</v>
      </c>
      <c r="G234" s="133">
        <v>280</v>
      </c>
      <c r="H234" s="133">
        <v>214</v>
      </c>
      <c r="I234" s="133">
        <v>218</v>
      </c>
      <c r="J234" s="133"/>
      <c r="K234" s="133"/>
      <c r="L234" s="133">
        <f t="shared" si="7"/>
        <v>712</v>
      </c>
    </row>
    <row r="235" spans="1:12" s="150" customFormat="1" x14ac:dyDescent="0.45">
      <c r="A235" s="9">
        <v>45</v>
      </c>
      <c r="C235" s="130" t="s">
        <v>445</v>
      </c>
      <c r="D235" s="130" t="s">
        <v>446</v>
      </c>
      <c r="E235" s="137" t="s">
        <v>49</v>
      </c>
      <c r="F235" s="132" t="s">
        <v>65</v>
      </c>
      <c r="G235" s="133">
        <v>272</v>
      </c>
      <c r="H235" s="133">
        <v>248</v>
      </c>
      <c r="I235" s="133">
        <v>228</v>
      </c>
      <c r="J235" s="133"/>
      <c r="K235" s="133"/>
      <c r="L235" s="133">
        <f t="shared" si="7"/>
        <v>748</v>
      </c>
    </row>
    <row r="236" spans="1:12" s="150" customFormat="1" x14ac:dyDescent="0.45">
      <c r="A236" s="9">
        <v>46</v>
      </c>
      <c r="C236" s="138" t="s">
        <v>443</v>
      </c>
      <c r="D236" s="139" t="s">
        <v>444</v>
      </c>
      <c r="E236" s="131" t="s">
        <v>29</v>
      </c>
      <c r="F236" s="132" t="s">
        <v>65</v>
      </c>
      <c r="G236" s="133">
        <v>266</v>
      </c>
      <c r="H236" s="133">
        <v>233</v>
      </c>
      <c r="I236" s="133">
        <v>252</v>
      </c>
      <c r="J236" s="133"/>
      <c r="K236" s="133"/>
      <c r="L236" s="133">
        <f t="shared" si="7"/>
        <v>751</v>
      </c>
    </row>
    <row r="237" spans="1:12" s="150" customFormat="1" x14ac:dyDescent="0.45">
      <c r="A237" s="9">
        <v>47</v>
      </c>
      <c r="C237" s="136" t="s">
        <v>339</v>
      </c>
      <c r="D237" s="136" t="s">
        <v>163</v>
      </c>
      <c r="E237" s="131" t="s">
        <v>84</v>
      </c>
      <c r="F237" s="132" t="s">
        <v>65</v>
      </c>
      <c r="G237" s="133">
        <v>268</v>
      </c>
      <c r="H237" s="133">
        <v>229</v>
      </c>
      <c r="I237" s="133">
        <v>262</v>
      </c>
      <c r="J237" s="133"/>
      <c r="K237" s="133"/>
      <c r="L237" s="133">
        <f t="shared" si="7"/>
        <v>759</v>
      </c>
    </row>
    <row r="238" spans="1:12" s="150" customFormat="1" x14ac:dyDescent="0.45">
      <c r="A238" s="9">
        <v>48</v>
      </c>
      <c r="C238" s="138" t="s">
        <v>375</v>
      </c>
      <c r="D238" s="139" t="s">
        <v>453</v>
      </c>
      <c r="E238" s="131" t="s">
        <v>29</v>
      </c>
      <c r="F238" s="132" t="s">
        <v>65</v>
      </c>
      <c r="G238" s="133">
        <v>286</v>
      </c>
      <c r="H238" s="133">
        <v>255</v>
      </c>
      <c r="I238" s="133">
        <v>297</v>
      </c>
      <c r="J238" s="133"/>
      <c r="K238" s="133"/>
      <c r="L238" s="133">
        <f t="shared" si="7"/>
        <v>838</v>
      </c>
    </row>
    <row r="239" spans="1:12" s="150" customFormat="1" x14ac:dyDescent="0.45">
      <c r="A239" s="9">
        <v>49</v>
      </c>
      <c r="C239" s="130" t="s">
        <v>464</v>
      </c>
      <c r="D239" s="130" t="s">
        <v>132</v>
      </c>
      <c r="E239" s="137" t="s">
        <v>95</v>
      </c>
      <c r="F239" s="132" t="s">
        <v>65</v>
      </c>
      <c r="G239" s="133">
        <v>312</v>
      </c>
      <c r="H239" s="133">
        <v>266</v>
      </c>
      <c r="I239" s="133">
        <v>265</v>
      </c>
      <c r="J239" s="133"/>
      <c r="K239" s="133"/>
      <c r="L239" s="133">
        <f t="shared" si="7"/>
        <v>843</v>
      </c>
    </row>
    <row r="240" spans="1:12" s="150" customFormat="1" x14ac:dyDescent="0.45">
      <c r="A240" s="9">
        <v>50</v>
      </c>
      <c r="C240" s="130" t="s">
        <v>339</v>
      </c>
      <c r="D240" s="130" t="s">
        <v>465</v>
      </c>
      <c r="E240" s="137" t="s">
        <v>108</v>
      </c>
      <c r="F240" s="133" t="s">
        <v>65</v>
      </c>
      <c r="G240" s="133">
        <v>313</v>
      </c>
      <c r="H240" s="133">
        <v>262</v>
      </c>
      <c r="I240" s="133">
        <v>275</v>
      </c>
      <c r="J240" s="133"/>
      <c r="K240" s="133"/>
      <c r="L240" s="133">
        <f t="shared" si="7"/>
        <v>850</v>
      </c>
    </row>
    <row r="241" spans="1:12" s="150" customFormat="1" x14ac:dyDescent="0.45">
      <c r="A241" s="9">
        <v>51</v>
      </c>
      <c r="C241" s="130" t="s">
        <v>246</v>
      </c>
      <c r="D241" s="130" t="s">
        <v>460</v>
      </c>
      <c r="E241" s="131" t="s">
        <v>98</v>
      </c>
      <c r="F241" s="132" t="s">
        <v>65</v>
      </c>
      <c r="G241" s="133">
        <v>298</v>
      </c>
      <c r="H241" s="133">
        <v>268</v>
      </c>
      <c r="I241" s="133">
        <v>291</v>
      </c>
      <c r="J241" s="133"/>
      <c r="K241" s="133"/>
      <c r="L241" s="133">
        <f t="shared" si="7"/>
        <v>857</v>
      </c>
    </row>
    <row r="242" spans="1:12" s="150" customFormat="1" x14ac:dyDescent="0.45">
      <c r="A242" s="9"/>
      <c r="C242" s="130"/>
      <c r="D242" s="130"/>
      <c r="E242" s="131"/>
      <c r="F242" s="132"/>
      <c r="G242" s="133"/>
      <c r="H242" s="133"/>
      <c r="I242" s="133"/>
      <c r="J242" s="133"/>
      <c r="K242" s="133"/>
      <c r="L242" s="133"/>
    </row>
    <row r="243" spans="1:12" s="150" customFormat="1" x14ac:dyDescent="0.45">
      <c r="A243" s="149">
        <v>1</v>
      </c>
      <c r="C243" s="130" t="s">
        <v>284</v>
      </c>
      <c r="D243" s="130" t="s">
        <v>344</v>
      </c>
      <c r="E243" s="131" t="s">
        <v>26</v>
      </c>
      <c r="F243" s="143" t="s">
        <v>124</v>
      </c>
      <c r="G243" s="133">
        <v>27</v>
      </c>
      <c r="H243" s="133">
        <v>30</v>
      </c>
      <c r="I243" s="133">
        <v>33</v>
      </c>
      <c r="J243" s="133"/>
      <c r="K243" s="133"/>
      <c r="L243" s="133">
        <f t="shared" ref="L243:L264" si="8">SUM(G243:K243)</f>
        <v>90</v>
      </c>
    </row>
    <row r="244" spans="1:12" s="150" customFormat="1" x14ac:dyDescent="0.45">
      <c r="A244" s="149">
        <v>2</v>
      </c>
      <c r="C244" s="130" t="s">
        <v>299</v>
      </c>
      <c r="D244" s="130" t="s">
        <v>309</v>
      </c>
      <c r="E244" s="137" t="s">
        <v>108</v>
      </c>
      <c r="F244" s="132" t="s">
        <v>124</v>
      </c>
      <c r="G244" s="133">
        <v>88</v>
      </c>
      <c r="H244" s="133">
        <v>74</v>
      </c>
      <c r="I244" s="133">
        <v>77</v>
      </c>
      <c r="J244" s="133"/>
      <c r="K244" s="133"/>
      <c r="L244" s="133">
        <f t="shared" si="8"/>
        <v>239</v>
      </c>
    </row>
    <row r="245" spans="1:12" s="150" customFormat="1" x14ac:dyDescent="0.45">
      <c r="A245" s="149">
        <v>3</v>
      </c>
      <c r="C245" s="130" t="s">
        <v>380</v>
      </c>
      <c r="D245" s="130" t="s">
        <v>225</v>
      </c>
      <c r="E245" s="137" t="s">
        <v>108</v>
      </c>
      <c r="F245" s="132" t="s">
        <v>124</v>
      </c>
      <c r="G245" s="133">
        <v>136</v>
      </c>
      <c r="H245" s="133">
        <v>159</v>
      </c>
      <c r="I245" s="133">
        <v>133</v>
      </c>
      <c r="J245" s="133"/>
      <c r="K245" s="133"/>
      <c r="L245" s="133">
        <f t="shared" si="8"/>
        <v>428</v>
      </c>
    </row>
    <row r="246" spans="1:12" s="150" customFormat="1" x14ac:dyDescent="0.45">
      <c r="A246" s="149">
        <v>4</v>
      </c>
      <c r="C246" s="130" t="s">
        <v>432</v>
      </c>
      <c r="D246" s="130" t="s">
        <v>206</v>
      </c>
      <c r="E246" s="137" t="s">
        <v>108</v>
      </c>
      <c r="F246" s="132" t="s">
        <v>124</v>
      </c>
      <c r="G246" s="133">
        <v>240</v>
      </c>
      <c r="H246" s="133">
        <v>97</v>
      </c>
      <c r="I246" s="133">
        <v>98</v>
      </c>
      <c r="J246" s="133"/>
      <c r="K246" s="133"/>
      <c r="L246" s="133">
        <f t="shared" si="8"/>
        <v>435</v>
      </c>
    </row>
    <row r="247" spans="1:12" s="150" customFormat="1" x14ac:dyDescent="0.45">
      <c r="A247" s="149">
        <v>5</v>
      </c>
      <c r="C247" s="130" t="s">
        <v>371</v>
      </c>
      <c r="D247" s="130" t="s">
        <v>392</v>
      </c>
      <c r="E247" s="131" t="s">
        <v>98</v>
      </c>
      <c r="F247" s="132" t="s">
        <v>124</v>
      </c>
      <c r="G247" s="133">
        <v>159</v>
      </c>
      <c r="H247" s="133">
        <v>140</v>
      </c>
      <c r="I247" s="133">
        <v>171</v>
      </c>
      <c r="J247" s="133"/>
      <c r="K247" s="133"/>
      <c r="L247" s="133">
        <f t="shared" si="8"/>
        <v>470</v>
      </c>
    </row>
    <row r="248" spans="1:12" s="150" customFormat="1" x14ac:dyDescent="0.45">
      <c r="A248" s="149">
        <v>6</v>
      </c>
      <c r="C248" s="130" t="s">
        <v>408</v>
      </c>
      <c r="D248" s="130" t="s">
        <v>409</v>
      </c>
      <c r="E248" s="131" t="s">
        <v>98</v>
      </c>
      <c r="F248" s="132" t="s">
        <v>124</v>
      </c>
      <c r="G248" s="147">
        <v>182</v>
      </c>
      <c r="H248" s="133">
        <v>156</v>
      </c>
      <c r="I248" s="133">
        <v>181</v>
      </c>
      <c r="J248" s="133"/>
      <c r="K248" s="133"/>
      <c r="L248" s="133">
        <f t="shared" si="8"/>
        <v>519</v>
      </c>
    </row>
    <row r="249" spans="1:12" s="150" customFormat="1" x14ac:dyDescent="0.45">
      <c r="A249" s="149">
        <v>7</v>
      </c>
      <c r="C249" s="130" t="s">
        <v>272</v>
      </c>
      <c r="D249" s="130" t="s">
        <v>397</v>
      </c>
      <c r="E249" s="137" t="s">
        <v>108</v>
      </c>
      <c r="F249" s="132" t="s">
        <v>124</v>
      </c>
      <c r="G249" s="133">
        <v>195</v>
      </c>
      <c r="H249" s="133">
        <v>166</v>
      </c>
      <c r="I249" s="133">
        <v>195</v>
      </c>
      <c r="J249" s="133"/>
      <c r="K249" s="133"/>
      <c r="L249" s="133">
        <f t="shared" si="8"/>
        <v>556</v>
      </c>
    </row>
    <row r="250" spans="1:12" s="150" customFormat="1" x14ac:dyDescent="0.45">
      <c r="A250" s="149">
        <v>8</v>
      </c>
      <c r="C250" s="130" t="s">
        <v>303</v>
      </c>
      <c r="D250" s="130" t="s">
        <v>413</v>
      </c>
      <c r="E250" s="137" t="s">
        <v>113</v>
      </c>
      <c r="F250" s="132" t="s">
        <v>124</v>
      </c>
      <c r="G250" s="133">
        <v>188</v>
      </c>
      <c r="H250" s="133">
        <v>165</v>
      </c>
      <c r="I250" s="133">
        <v>220</v>
      </c>
      <c r="J250" s="133"/>
      <c r="K250" s="133"/>
      <c r="L250" s="133">
        <f t="shared" si="8"/>
        <v>573</v>
      </c>
    </row>
    <row r="251" spans="1:12" s="150" customFormat="1" x14ac:dyDescent="0.45">
      <c r="A251" s="149">
        <v>9</v>
      </c>
      <c r="C251" s="130" t="s">
        <v>268</v>
      </c>
      <c r="D251" s="130" t="s">
        <v>235</v>
      </c>
      <c r="E251" s="131" t="s">
        <v>101</v>
      </c>
      <c r="F251" s="132" t="s">
        <v>124</v>
      </c>
      <c r="G251" s="133">
        <v>211</v>
      </c>
      <c r="H251" s="133">
        <v>208</v>
      </c>
      <c r="I251" s="133">
        <v>221</v>
      </c>
      <c r="J251" s="133"/>
      <c r="K251" s="133"/>
      <c r="L251" s="133">
        <f t="shared" si="8"/>
        <v>640</v>
      </c>
    </row>
    <row r="252" spans="1:12" s="150" customFormat="1" x14ac:dyDescent="0.45">
      <c r="A252" s="149">
        <v>10</v>
      </c>
      <c r="C252" s="130" t="s">
        <v>447</v>
      </c>
      <c r="D252" s="130" t="s">
        <v>246</v>
      </c>
      <c r="E252" s="137" t="s">
        <v>108</v>
      </c>
      <c r="F252" s="132" t="s">
        <v>124</v>
      </c>
      <c r="G252" s="133">
        <v>273</v>
      </c>
      <c r="H252" s="133">
        <v>222</v>
      </c>
      <c r="I252" s="133">
        <v>190</v>
      </c>
      <c r="J252" s="133"/>
      <c r="K252" s="133"/>
      <c r="L252" s="133">
        <f t="shared" si="8"/>
        <v>685</v>
      </c>
    </row>
    <row r="253" spans="1:12" s="150" customFormat="1" x14ac:dyDescent="0.45">
      <c r="A253" s="149">
        <v>11</v>
      </c>
      <c r="C253" s="130" t="s">
        <v>390</v>
      </c>
      <c r="D253" s="130" t="s">
        <v>434</v>
      </c>
      <c r="E253" s="131" t="s">
        <v>98</v>
      </c>
      <c r="F253" s="132" t="s">
        <v>124</v>
      </c>
      <c r="G253" s="133">
        <v>248</v>
      </c>
      <c r="H253" s="133">
        <v>226</v>
      </c>
      <c r="I253" s="133">
        <v>223</v>
      </c>
      <c r="J253" s="133"/>
      <c r="K253" s="133"/>
      <c r="L253" s="133">
        <f t="shared" si="8"/>
        <v>697</v>
      </c>
    </row>
    <row r="254" spans="1:12" s="150" customFormat="1" x14ac:dyDescent="0.45">
      <c r="A254" s="149">
        <v>12</v>
      </c>
      <c r="C254" s="130" t="s">
        <v>313</v>
      </c>
      <c r="D254" s="130" t="s">
        <v>433</v>
      </c>
      <c r="E254" s="137" t="s">
        <v>108</v>
      </c>
      <c r="F254" s="132" t="s">
        <v>124</v>
      </c>
      <c r="G254" s="133">
        <v>244</v>
      </c>
      <c r="H254" s="133">
        <v>223</v>
      </c>
      <c r="I254" s="133">
        <v>244</v>
      </c>
      <c r="J254" s="133"/>
      <c r="K254" s="133"/>
      <c r="L254" s="133">
        <f t="shared" si="8"/>
        <v>711</v>
      </c>
    </row>
    <row r="255" spans="1:12" s="150" customFormat="1" x14ac:dyDescent="0.45">
      <c r="A255" s="149">
        <v>13</v>
      </c>
      <c r="C255" s="130" t="s">
        <v>321</v>
      </c>
      <c r="D255" s="130" t="s">
        <v>248</v>
      </c>
      <c r="E255" s="137" t="s">
        <v>108</v>
      </c>
      <c r="F255" s="132" t="s">
        <v>124</v>
      </c>
      <c r="G255" s="133">
        <v>257</v>
      </c>
      <c r="H255" s="133">
        <v>245</v>
      </c>
      <c r="I255" s="133">
        <v>234</v>
      </c>
      <c r="J255" s="133"/>
      <c r="K255" s="133"/>
      <c r="L255" s="133">
        <f t="shared" si="8"/>
        <v>736</v>
      </c>
    </row>
    <row r="256" spans="1:12" s="150" customFormat="1" x14ac:dyDescent="0.45">
      <c r="A256" s="149">
        <v>14</v>
      </c>
      <c r="C256" s="130" t="s">
        <v>451</v>
      </c>
      <c r="D256" s="130" t="s">
        <v>452</v>
      </c>
      <c r="E256" s="137" t="s">
        <v>108</v>
      </c>
      <c r="F256" s="132" t="s">
        <v>124</v>
      </c>
      <c r="G256" s="133">
        <v>283</v>
      </c>
      <c r="H256" s="133">
        <v>234</v>
      </c>
      <c r="I256" s="133">
        <v>238</v>
      </c>
      <c r="J256" s="133"/>
      <c r="K256" s="133"/>
      <c r="L256" s="133">
        <f t="shared" si="8"/>
        <v>755</v>
      </c>
    </row>
    <row r="257" spans="1:12" s="150" customFormat="1" x14ac:dyDescent="0.45">
      <c r="A257" s="149">
        <v>15</v>
      </c>
      <c r="C257" s="130" t="s">
        <v>284</v>
      </c>
      <c r="D257" s="130" t="s">
        <v>449</v>
      </c>
      <c r="E257" s="137" t="s">
        <v>108</v>
      </c>
      <c r="F257" s="132" t="s">
        <v>124</v>
      </c>
      <c r="G257" s="133">
        <v>279</v>
      </c>
      <c r="H257" s="133">
        <v>251</v>
      </c>
      <c r="I257" s="133">
        <v>251</v>
      </c>
      <c r="J257" s="133"/>
      <c r="K257" s="133"/>
      <c r="L257" s="133">
        <f t="shared" si="8"/>
        <v>781</v>
      </c>
    </row>
    <row r="258" spans="1:12" s="150" customFormat="1" x14ac:dyDescent="0.45">
      <c r="A258" s="149">
        <v>16</v>
      </c>
      <c r="C258" s="145" t="s">
        <v>454</v>
      </c>
      <c r="D258" s="145" t="s">
        <v>455</v>
      </c>
      <c r="E258" s="145" t="s">
        <v>305</v>
      </c>
      <c r="F258" s="132" t="s">
        <v>124</v>
      </c>
      <c r="G258" s="133">
        <v>289</v>
      </c>
      <c r="H258" s="133">
        <v>246</v>
      </c>
      <c r="I258" s="133">
        <v>249</v>
      </c>
      <c r="J258" s="133"/>
      <c r="K258" s="133"/>
      <c r="L258" s="133">
        <f t="shared" si="8"/>
        <v>784</v>
      </c>
    </row>
    <row r="259" spans="1:12" s="150" customFormat="1" x14ac:dyDescent="0.45">
      <c r="A259" s="149">
        <v>17</v>
      </c>
      <c r="C259" s="130" t="s">
        <v>272</v>
      </c>
      <c r="D259" s="130" t="s">
        <v>456</v>
      </c>
      <c r="E259" s="131" t="s">
        <v>13</v>
      </c>
      <c r="F259" s="132" t="s">
        <v>124</v>
      </c>
      <c r="G259" s="133">
        <v>291</v>
      </c>
      <c r="H259" s="133">
        <v>250</v>
      </c>
      <c r="I259" s="133">
        <v>263</v>
      </c>
      <c r="J259" s="133"/>
      <c r="K259" s="133"/>
      <c r="L259" s="133">
        <f t="shared" si="8"/>
        <v>804</v>
      </c>
    </row>
    <row r="260" spans="1:12" s="150" customFormat="1" x14ac:dyDescent="0.45">
      <c r="A260" s="149">
        <v>18</v>
      </c>
      <c r="C260" s="130" t="s">
        <v>407</v>
      </c>
      <c r="D260" s="130" t="s">
        <v>457</v>
      </c>
      <c r="E260" s="137" t="s">
        <v>32</v>
      </c>
      <c r="F260" s="132" t="s">
        <v>124</v>
      </c>
      <c r="G260" s="147">
        <v>294</v>
      </c>
      <c r="H260" s="133">
        <v>292</v>
      </c>
      <c r="I260" s="133">
        <v>280</v>
      </c>
      <c r="J260" s="133"/>
      <c r="K260" s="133"/>
      <c r="L260" s="133">
        <f t="shared" si="8"/>
        <v>866</v>
      </c>
    </row>
    <row r="261" spans="1:12" s="150" customFormat="1" x14ac:dyDescent="0.45">
      <c r="A261" s="149">
        <v>19</v>
      </c>
      <c r="C261" s="130" t="s">
        <v>310</v>
      </c>
      <c r="D261" s="130" t="s">
        <v>474</v>
      </c>
      <c r="E261" s="137" t="s">
        <v>108</v>
      </c>
      <c r="F261" s="132" t="s">
        <v>124</v>
      </c>
      <c r="G261" s="133">
        <v>339</v>
      </c>
      <c r="H261" s="133">
        <v>260</v>
      </c>
      <c r="I261" s="133">
        <v>276</v>
      </c>
      <c r="J261" s="133"/>
      <c r="K261" s="133"/>
      <c r="L261" s="133">
        <f t="shared" si="8"/>
        <v>875</v>
      </c>
    </row>
    <row r="262" spans="1:12" s="150" customFormat="1" x14ac:dyDescent="0.45">
      <c r="A262" s="149">
        <v>20</v>
      </c>
      <c r="C262" s="130" t="s">
        <v>284</v>
      </c>
      <c r="D262" s="130" t="s">
        <v>463</v>
      </c>
      <c r="E262" s="137" t="s">
        <v>108</v>
      </c>
      <c r="F262" s="132" t="s">
        <v>124</v>
      </c>
      <c r="G262" s="133">
        <v>310</v>
      </c>
      <c r="H262" s="133">
        <v>280</v>
      </c>
      <c r="I262" s="133">
        <v>296</v>
      </c>
      <c r="J262" s="133"/>
      <c r="K262" s="133"/>
      <c r="L262" s="133">
        <f t="shared" si="8"/>
        <v>886</v>
      </c>
    </row>
    <row r="263" spans="1:12" s="150" customFormat="1" x14ac:dyDescent="0.45">
      <c r="A263" s="149">
        <v>21</v>
      </c>
      <c r="C263" s="136" t="s">
        <v>371</v>
      </c>
      <c r="D263" s="136" t="s">
        <v>467</v>
      </c>
      <c r="E263" s="131" t="s">
        <v>84</v>
      </c>
      <c r="F263" s="132" t="s">
        <v>124</v>
      </c>
      <c r="G263" s="133">
        <v>315</v>
      </c>
      <c r="H263" s="133">
        <v>288</v>
      </c>
      <c r="I263" s="133">
        <v>299</v>
      </c>
      <c r="J263" s="133"/>
      <c r="K263" s="133"/>
      <c r="L263" s="133">
        <f t="shared" si="8"/>
        <v>902</v>
      </c>
    </row>
    <row r="264" spans="1:12" s="150" customFormat="1" x14ac:dyDescent="0.45">
      <c r="A264" s="149">
        <v>22</v>
      </c>
      <c r="C264" s="130" t="s">
        <v>266</v>
      </c>
      <c r="D264" s="130" t="s">
        <v>473</v>
      </c>
      <c r="E264" s="131" t="s">
        <v>98</v>
      </c>
      <c r="F264" s="132" t="s">
        <v>124</v>
      </c>
      <c r="G264" s="133">
        <v>338</v>
      </c>
      <c r="H264" s="133">
        <v>291</v>
      </c>
      <c r="I264" s="133">
        <v>312</v>
      </c>
      <c r="J264" s="133"/>
      <c r="K264" s="133"/>
      <c r="L264" s="133">
        <f t="shared" si="8"/>
        <v>941</v>
      </c>
    </row>
    <row r="265" spans="1:12" s="150" customFormat="1" x14ac:dyDescent="0.45">
      <c r="A265" s="149"/>
      <c r="C265" s="130"/>
      <c r="D265" s="130"/>
      <c r="E265" s="131"/>
      <c r="F265" s="132"/>
      <c r="G265" s="133"/>
      <c r="H265" s="133"/>
      <c r="I265" s="133"/>
      <c r="J265" s="133"/>
      <c r="K265" s="133"/>
      <c r="L265" s="133"/>
    </row>
    <row r="266" spans="1:12" s="150" customFormat="1" x14ac:dyDescent="0.45">
      <c r="A266" s="149">
        <v>1</v>
      </c>
      <c r="C266" s="136" t="s">
        <v>405</v>
      </c>
      <c r="D266" s="136" t="s">
        <v>406</v>
      </c>
      <c r="E266" s="131" t="s">
        <v>84</v>
      </c>
      <c r="F266" s="132" t="s">
        <v>209</v>
      </c>
      <c r="G266" s="133">
        <v>176</v>
      </c>
      <c r="H266" s="133">
        <v>148</v>
      </c>
      <c r="I266" s="133">
        <v>150</v>
      </c>
      <c r="J266" s="133"/>
      <c r="K266" s="133"/>
      <c r="L266" s="133">
        <f t="shared" ref="L266:L276" si="9">SUM(G266:K266)</f>
        <v>474</v>
      </c>
    </row>
    <row r="267" spans="1:12" s="150" customFormat="1" x14ac:dyDescent="0.45">
      <c r="A267" s="149">
        <v>2</v>
      </c>
      <c r="C267" s="130" t="s">
        <v>333</v>
      </c>
      <c r="D267" s="130" t="s">
        <v>347</v>
      </c>
      <c r="E267" s="137" t="s">
        <v>113</v>
      </c>
      <c r="F267" s="132" t="s">
        <v>209</v>
      </c>
      <c r="G267" s="133">
        <v>215</v>
      </c>
      <c r="H267" s="133">
        <v>177</v>
      </c>
      <c r="I267" s="133">
        <v>206</v>
      </c>
      <c r="J267" s="133"/>
      <c r="K267" s="133"/>
      <c r="L267" s="133">
        <f t="shared" si="9"/>
        <v>598</v>
      </c>
    </row>
    <row r="268" spans="1:12" s="150" customFormat="1" x14ac:dyDescent="0.45">
      <c r="A268" s="149">
        <v>3</v>
      </c>
      <c r="C268" s="130" t="s">
        <v>322</v>
      </c>
      <c r="D268" s="130" t="s">
        <v>121</v>
      </c>
      <c r="E268" s="131" t="s">
        <v>26</v>
      </c>
      <c r="F268" s="132" t="s">
        <v>209</v>
      </c>
      <c r="G268" s="133">
        <v>245</v>
      </c>
      <c r="H268" s="133">
        <v>241</v>
      </c>
      <c r="I268" s="133">
        <v>236</v>
      </c>
      <c r="J268" s="133"/>
      <c r="K268" s="133"/>
      <c r="L268" s="133">
        <f t="shared" si="9"/>
        <v>722</v>
      </c>
    </row>
    <row r="269" spans="1:12" s="150" customFormat="1" x14ac:dyDescent="0.45">
      <c r="A269" s="149">
        <v>4</v>
      </c>
      <c r="C269" s="130" t="s">
        <v>339</v>
      </c>
      <c r="D269" s="130" t="s">
        <v>439</v>
      </c>
      <c r="E269" s="131" t="s">
        <v>98</v>
      </c>
      <c r="F269" s="132" t="s">
        <v>209</v>
      </c>
      <c r="G269" s="133">
        <v>293</v>
      </c>
      <c r="H269" s="133">
        <v>267</v>
      </c>
      <c r="I269" s="133">
        <v>284</v>
      </c>
      <c r="J269" s="133"/>
      <c r="K269" s="133"/>
      <c r="L269" s="133">
        <f t="shared" si="9"/>
        <v>844</v>
      </c>
    </row>
    <row r="270" spans="1:12" s="150" customFormat="1" x14ac:dyDescent="0.45">
      <c r="A270" s="149">
        <v>5</v>
      </c>
      <c r="C270" s="130" t="s">
        <v>319</v>
      </c>
      <c r="D270" s="130" t="s">
        <v>466</v>
      </c>
      <c r="E270" s="131" t="s">
        <v>74</v>
      </c>
      <c r="F270" s="132" t="s">
        <v>209</v>
      </c>
      <c r="G270" s="133">
        <v>314</v>
      </c>
      <c r="H270" s="133">
        <v>261</v>
      </c>
      <c r="I270" s="133">
        <v>271</v>
      </c>
      <c r="J270" s="133"/>
      <c r="K270" s="133"/>
      <c r="L270" s="133">
        <f t="shared" si="9"/>
        <v>846</v>
      </c>
    </row>
    <row r="271" spans="1:12" s="150" customFormat="1" x14ac:dyDescent="0.45">
      <c r="A271" s="149">
        <v>6</v>
      </c>
      <c r="C271" s="130" t="s">
        <v>458</v>
      </c>
      <c r="D271" s="130" t="s">
        <v>253</v>
      </c>
      <c r="E271" s="137" t="s">
        <v>32</v>
      </c>
      <c r="F271" s="132" t="s">
        <v>209</v>
      </c>
      <c r="G271" s="133">
        <v>295</v>
      </c>
      <c r="H271" s="133">
        <v>272</v>
      </c>
      <c r="I271" s="133">
        <v>289</v>
      </c>
      <c r="J271" s="133"/>
      <c r="K271" s="133"/>
      <c r="L271" s="133">
        <f t="shared" si="9"/>
        <v>856</v>
      </c>
    </row>
    <row r="272" spans="1:12" s="150" customFormat="1" x14ac:dyDescent="0.45">
      <c r="A272" s="149">
        <v>7</v>
      </c>
      <c r="C272" s="130" t="s">
        <v>371</v>
      </c>
      <c r="D272" s="130" t="s">
        <v>461</v>
      </c>
      <c r="E272" s="131" t="s">
        <v>158</v>
      </c>
      <c r="F272" s="132" t="s">
        <v>209</v>
      </c>
      <c r="G272" s="133">
        <v>305</v>
      </c>
      <c r="H272" s="133">
        <v>273</v>
      </c>
      <c r="I272" s="133">
        <v>287</v>
      </c>
      <c r="J272" s="133"/>
      <c r="K272" s="133"/>
      <c r="L272" s="133">
        <f t="shared" si="9"/>
        <v>865</v>
      </c>
    </row>
    <row r="273" spans="1:12" s="150" customFormat="1" x14ac:dyDescent="0.45">
      <c r="A273" s="149">
        <v>8</v>
      </c>
      <c r="C273" s="130" t="s">
        <v>333</v>
      </c>
      <c r="D273" s="130" t="s">
        <v>469</v>
      </c>
      <c r="E273" s="131" t="s">
        <v>105</v>
      </c>
      <c r="F273" s="132" t="s">
        <v>209</v>
      </c>
      <c r="G273" s="133">
        <v>321</v>
      </c>
      <c r="H273" s="133">
        <v>289</v>
      </c>
      <c r="I273" s="133">
        <v>298</v>
      </c>
      <c r="J273" s="133"/>
      <c r="K273" s="133"/>
      <c r="L273" s="133">
        <f t="shared" si="9"/>
        <v>908</v>
      </c>
    </row>
    <row r="274" spans="1:12" s="150" customFormat="1" x14ac:dyDescent="0.45">
      <c r="A274" s="149">
        <v>9</v>
      </c>
      <c r="C274" s="130" t="s">
        <v>400</v>
      </c>
      <c r="D274" s="130" t="s">
        <v>309</v>
      </c>
      <c r="E274" s="137" t="s">
        <v>108</v>
      </c>
      <c r="F274" s="132" t="s">
        <v>209</v>
      </c>
      <c r="G274" s="133">
        <v>333</v>
      </c>
      <c r="H274" s="133">
        <v>283</v>
      </c>
      <c r="I274" s="133">
        <v>300</v>
      </c>
      <c r="J274" s="133"/>
      <c r="K274" s="133"/>
      <c r="L274" s="133">
        <f t="shared" si="9"/>
        <v>916</v>
      </c>
    </row>
    <row r="275" spans="1:12" s="150" customFormat="1" x14ac:dyDescent="0.45">
      <c r="A275" s="149">
        <v>10</v>
      </c>
      <c r="C275" s="97" t="s">
        <v>462</v>
      </c>
      <c r="D275" s="97" t="s">
        <v>476</v>
      </c>
      <c r="E275" s="131" t="s">
        <v>180</v>
      </c>
      <c r="F275" s="132" t="s">
        <v>209</v>
      </c>
      <c r="G275" s="133">
        <v>343</v>
      </c>
      <c r="H275" s="133">
        <v>296</v>
      </c>
      <c r="I275" s="133">
        <v>304</v>
      </c>
      <c r="J275" s="133"/>
      <c r="K275" s="133"/>
      <c r="L275" s="133">
        <f t="shared" si="9"/>
        <v>943</v>
      </c>
    </row>
    <row r="276" spans="1:12" s="150" customFormat="1" x14ac:dyDescent="0.45">
      <c r="A276" s="149">
        <v>11</v>
      </c>
      <c r="C276" s="130" t="s">
        <v>333</v>
      </c>
      <c r="D276" s="130" t="s">
        <v>477</v>
      </c>
      <c r="E276" s="137" t="s">
        <v>108</v>
      </c>
      <c r="F276" s="132" t="s">
        <v>209</v>
      </c>
      <c r="G276" s="133">
        <v>344</v>
      </c>
      <c r="H276" s="133">
        <v>298</v>
      </c>
      <c r="I276" s="133">
        <v>316</v>
      </c>
      <c r="J276" s="133"/>
      <c r="K276" s="133"/>
      <c r="L276" s="133">
        <f t="shared" si="9"/>
        <v>958</v>
      </c>
    </row>
    <row r="277" spans="1:12" s="150" customFormat="1" x14ac:dyDescent="0.45">
      <c r="A277" s="149"/>
      <c r="C277" s="130"/>
      <c r="D277" s="130"/>
      <c r="E277" s="137"/>
      <c r="F277" s="132"/>
      <c r="G277" s="133"/>
      <c r="H277" s="133"/>
      <c r="I277" s="133"/>
      <c r="J277" s="133"/>
      <c r="K277" s="133"/>
      <c r="L277" s="133"/>
    </row>
    <row r="278" spans="1:12" s="150" customFormat="1" x14ac:dyDescent="0.45">
      <c r="A278" s="149">
        <v>1</v>
      </c>
      <c r="C278" s="130" t="s">
        <v>268</v>
      </c>
      <c r="D278" s="130" t="s">
        <v>263</v>
      </c>
      <c r="E278" s="137" t="s">
        <v>108</v>
      </c>
      <c r="F278" s="132" t="s">
        <v>442</v>
      </c>
      <c r="G278" s="133">
        <v>342</v>
      </c>
      <c r="H278" s="133">
        <v>293</v>
      </c>
      <c r="I278" s="133">
        <v>75</v>
      </c>
      <c r="J278" s="133"/>
      <c r="K278" s="133"/>
      <c r="L278" s="133">
        <f>SUM(G278:K278)</f>
        <v>710</v>
      </c>
    </row>
    <row r="279" spans="1:12" s="150" customFormat="1" x14ac:dyDescent="0.45">
      <c r="A279" s="149">
        <v>2</v>
      </c>
      <c r="C279" s="130" t="s">
        <v>268</v>
      </c>
      <c r="D279" s="130" t="s">
        <v>475</v>
      </c>
      <c r="E279" s="131" t="s">
        <v>74</v>
      </c>
      <c r="F279" s="132" t="s">
        <v>442</v>
      </c>
      <c r="G279" s="133">
        <v>341</v>
      </c>
      <c r="H279" s="133">
        <v>295</v>
      </c>
      <c r="I279" s="133">
        <v>309</v>
      </c>
      <c r="J279" s="133"/>
      <c r="K279" s="133"/>
      <c r="L279" s="133">
        <f>SUM(G279:K279)</f>
        <v>945</v>
      </c>
    </row>
    <row r="280" spans="1:12" s="150" customFormat="1" x14ac:dyDescent="0.45">
      <c r="A280" s="149"/>
      <c r="C280" s="130"/>
      <c r="D280" s="130"/>
      <c r="E280" s="131"/>
      <c r="F280" s="132"/>
      <c r="G280" s="133"/>
      <c r="H280" s="133"/>
      <c r="I280" s="133"/>
      <c r="J280" s="133"/>
      <c r="K280" s="133"/>
      <c r="L280" s="133"/>
    </row>
    <row r="281" spans="1:12" s="150" customFormat="1" x14ac:dyDescent="0.45">
      <c r="A281" s="149">
        <v>1</v>
      </c>
      <c r="C281" s="130" t="s">
        <v>403</v>
      </c>
      <c r="D281" s="130" t="s">
        <v>404</v>
      </c>
      <c r="E281" s="131" t="s">
        <v>105</v>
      </c>
      <c r="F281" s="132" t="s">
        <v>280</v>
      </c>
      <c r="G281" s="133">
        <v>175</v>
      </c>
      <c r="H281" s="133">
        <v>152</v>
      </c>
      <c r="I281" s="133">
        <v>170</v>
      </c>
      <c r="J281" s="133"/>
      <c r="K281" s="133"/>
      <c r="L281" s="133">
        <f>SUM(G281:K281)</f>
        <v>497</v>
      </c>
    </row>
    <row r="282" spans="1:12" s="150" customFormat="1" x14ac:dyDescent="0.45">
      <c r="A282" s="149"/>
      <c r="C282" s="151"/>
      <c r="D282" s="151"/>
      <c r="E282" s="153"/>
      <c r="F282" s="152"/>
      <c r="G282" s="71"/>
      <c r="H282" s="59"/>
      <c r="I282" s="59"/>
      <c r="J282" s="83"/>
      <c r="K282" s="83"/>
      <c r="L282" s="71"/>
    </row>
    <row r="283" spans="1:12" s="150" customFormat="1" x14ac:dyDescent="0.45">
      <c r="A283" s="149"/>
      <c r="C283" s="154"/>
      <c r="D283" s="154"/>
      <c r="E283" s="36"/>
      <c r="F283" s="152"/>
      <c r="G283" s="71"/>
      <c r="H283" s="59"/>
      <c r="I283" s="59"/>
      <c r="J283" s="83"/>
      <c r="K283" s="83"/>
      <c r="L283" s="71"/>
    </row>
    <row r="284" spans="1:12" s="150" customFormat="1" x14ac:dyDescent="0.45">
      <c r="A284" s="149"/>
      <c r="C284" s="151"/>
      <c r="D284" s="151"/>
      <c r="E284" s="36"/>
      <c r="F284" s="71"/>
      <c r="G284" s="71"/>
      <c r="H284" s="59"/>
      <c r="I284" s="59"/>
      <c r="J284" s="83"/>
      <c r="K284" s="83"/>
      <c r="L284" s="71"/>
    </row>
    <row r="285" spans="1:12" s="150" customFormat="1" x14ac:dyDescent="0.45">
      <c r="A285" s="149"/>
      <c r="C285" s="151"/>
      <c r="D285" s="151"/>
      <c r="E285" s="36"/>
      <c r="F285" s="152"/>
      <c r="G285" s="71"/>
      <c r="H285" s="59"/>
      <c r="I285" s="82"/>
      <c r="J285" s="84"/>
      <c r="K285" s="84"/>
      <c r="L285" s="71"/>
    </row>
    <row r="286" spans="1:12" s="150" customFormat="1" x14ac:dyDescent="0.45">
      <c r="A286" s="149"/>
      <c r="C286" s="160"/>
      <c r="D286" s="161"/>
      <c r="E286" s="36"/>
      <c r="F286" s="152"/>
      <c r="G286" s="71"/>
      <c r="H286" s="82"/>
      <c r="I286" s="59"/>
      <c r="J286" s="83"/>
      <c r="K286" s="83"/>
      <c r="L286" s="71"/>
    </row>
    <row r="287" spans="1:12" s="150" customFormat="1" x14ac:dyDescent="0.45">
      <c r="A287" s="149"/>
      <c r="C287" s="151"/>
      <c r="D287" s="151"/>
      <c r="E287" s="153"/>
      <c r="F287" s="152"/>
      <c r="G287" s="71"/>
      <c r="H287" s="59"/>
      <c r="I287" s="59"/>
      <c r="J287" s="83"/>
      <c r="K287" s="83"/>
      <c r="L287" s="71"/>
    </row>
    <row r="288" spans="1:12" s="150" customFormat="1" x14ac:dyDescent="0.45">
      <c r="A288" s="149"/>
      <c r="C288" s="151"/>
      <c r="D288" s="151"/>
      <c r="E288" s="36"/>
      <c r="F288" s="152"/>
      <c r="G288" s="71"/>
      <c r="H288" s="59"/>
      <c r="I288" s="59"/>
      <c r="J288" s="83"/>
      <c r="K288" s="83"/>
      <c r="L288" s="71"/>
    </row>
    <row r="289" spans="1:12" s="150" customFormat="1" x14ac:dyDescent="0.45">
      <c r="A289" s="149"/>
      <c r="C289" s="151"/>
      <c r="D289" s="151"/>
      <c r="E289" s="36"/>
      <c r="F289" s="152"/>
      <c r="G289" s="71"/>
      <c r="H289" s="82"/>
      <c r="I289" s="59"/>
      <c r="J289" s="83"/>
      <c r="K289" s="83"/>
      <c r="L289" s="71"/>
    </row>
    <row r="290" spans="1:12" s="150" customFormat="1" x14ac:dyDescent="0.45">
      <c r="A290" s="149"/>
      <c r="C290" s="157"/>
      <c r="D290" s="158"/>
      <c r="E290" s="36"/>
      <c r="F290" s="152"/>
      <c r="G290" s="156"/>
      <c r="H290" s="59"/>
      <c r="I290" s="59"/>
      <c r="J290" s="83"/>
      <c r="K290" s="83"/>
      <c r="L290" s="71"/>
    </row>
    <row r="291" spans="1:12" s="150" customFormat="1" x14ac:dyDescent="0.45">
      <c r="A291" s="149"/>
      <c r="C291" s="157"/>
      <c r="D291" s="157"/>
      <c r="E291" s="36"/>
      <c r="F291" s="152"/>
      <c r="G291" s="71"/>
      <c r="H291" s="59"/>
      <c r="I291" s="59"/>
      <c r="J291" s="83"/>
      <c r="K291" s="59"/>
      <c r="L291" s="71"/>
    </row>
    <row r="292" spans="1:12" s="150" customFormat="1" x14ac:dyDescent="0.45">
      <c r="A292" s="149"/>
      <c r="C292" s="151"/>
      <c r="D292" s="151"/>
      <c r="E292" s="36"/>
      <c r="F292" s="152"/>
      <c r="G292" s="71"/>
      <c r="H292" s="59"/>
      <c r="I292" s="59"/>
      <c r="J292" s="83"/>
      <c r="K292" s="83"/>
      <c r="L292" s="71"/>
    </row>
    <row r="293" spans="1:12" s="150" customFormat="1" x14ac:dyDescent="0.45">
      <c r="A293" s="149"/>
      <c r="C293" s="157"/>
      <c r="D293" s="158"/>
      <c r="E293" s="36"/>
      <c r="F293" s="152"/>
      <c r="G293" s="71"/>
      <c r="H293" s="59"/>
      <c r="I293" s="59"/>
      <c r="J293" s="83"/>
      <c r="K293" s="59"/>
      <c r="L293" s="71"/>
    </row>
    <row r="294" spans="1:12" s="150" customFormat="1" x14ac:dyDescent="0.45">
      <c r="A294" s="149"/>
      <c r="C294" s="151"/>
      <c r="D294" s="151"/>
      <c r="E294" s="36"/>
      <c r="F294" s="152"/>
      <c r="G294" s="71"/>
      <c r="H294" s="59"/>
      <c r="I294" s="59"/>
      <c r="J294" s="83"/>
      <c r="K294" s="59"/>
      <c r="L294" s="71"/>
    </row>
    <row r="295" spans="1:12" s="150" customFormat="1" x14ac:dyDescent="0.45">
      <c r="A295" s="149"/>
      <c r="C295" s="151"/>
      <c r="D295" s="151"/>
      <c r="E295" s="36"/>
      <c r="F295" s="71"/>
      <c r="G295" s="71"/>
      <c r="H295" s="59"/>
      <c r="I295" s="59"/>
      <c r="J295" s="83"/>
      <c r="K295" s="83"/>
      <c r="L295" s="71"/>
    </row>
    <row r="296" spans="1:12" s="150" customFormat="1" x14ac:dyDescent="0.45">
      <c r="A296" s="149"/>
      <c r="C296" s="151"/>
      <c r="D296" s="151"/>
      <c r="E296" s="153"/>
      <c r="F296" s="152"/>
      <c r="G296" s="71"/>
      <c r="H296" s="59"/>
      <c r="I296" s="59"/>
      <c r="J296" s="83"/>
      <c r="K296" s="83"/>
      <c r="L296" s="71"/>
    </row>
    <row r="297" spans="1:12" s="150" customFormat="1" x14ac:dyDescent="0.45">
      <c r="A297" s="149"/>
      <c r="C297" s="151"/>
      <c r="D297" s="151"/>
      <c r="E297" s="36"/>
      <c r="F297" s="152"/>
      <c r="G297" s="71"/>
      <c r="H297" s="59"/>
      <c r="I297" s="59"/>
      <c r="J297" s="83"/>
      <c r="K297" s="83"/>
      <c r="L297" s="71"/>
    </row>
    <row r="298" spans="1:12" s="150" customFormat="1" x14ac:dyDescent="0.45">
      <c r="A298" s="149"/>
      <c r="C298" s="151"/>
      <c r="D298" s="151"/>
      <c r="E298" s="153"/>
      <c r="F298" s="152"/>
      <c r="G298" s="71"/>
      <c r="H298" s="59"/>
      <c r="I298" s="59"/>
      <c r="J298" s="83"/>
      <c r="K298" s="59"/>
      <c r="L298" s="71"/>
    </row>
    <row r="299" spans="1:12" s="150" customFormat="1" x14ac:dyDescent="0.45">
      <c r="A299" s="149"/>
      <c r="C299" s="151"/>
      <c r="D299" s="151"/>
      <c r="E299" s="153"/>
      <c r="F299" s="71"/>
      <c r="G299" s="71"/>
      <c r="H299" s="82"/>
      <c r="I299" s="59"/>
      <c r="J299" s="83"/>
      <c r="K299" s="83"/>
      <c r="L299" s="71"/>
    </row>
    <row r="300" spans="1:12" s="150" customFormat="1" x14ac:dyDescent="0.45">
      <c r="A300" s="149"/>
      <c r="C300" s="151"/>
      <c r="D300" s="151"/>
      <c r="E300" s="36"/>
      <c r="F300" s="152"/>
      <c r="G300" s="71"/>
      <c r="H300" s="59"/>
      <c r="I300" s="59"/>
      <c r="J300" s="83"/>
      <c r="K300" s="83"/>
      <c r="L300" s="71"/>
    </row>
    <row r="301" spans="1:12" s="150" customFormat="1" x14ac:dyDescent="0.45">
      <c r="A301" s="149"/>
      <c r="C301" s="159"/>
      <c r="D301" s="159"/>
      <c r="E301" s="36"/>
      <c r="F301" s="152"/>
      <c r="G301" s="71"/>
      <c r="H301" s="59"/>
      <c r="I301" s="82"/>
      <c r="J301" s="84"/>
      <c r="K301" s="84"/>
      <c r="L301" s="71"/>
    </row>
    <row r="302" spans="1:12" s="150" customFormat="1" x14ac:dyDescent="0.45">
      <c r="A302" s="149"/>
      <c r="C302" s="151"/>
      <c r="D302" s="151"/>
      <c r="E302" s="36"/>
      <c r="F302" s="152"/>
      <c r="G302" s="71"/>
      <c r="H302" s="59"/>
      <c r="I302" s="59"/>
      <c r="J302" s="83"/>
      <c r="K302" s="83"/>
      <c r="L302" s="71"/>
    </row>
    <row r="303" spans="1:12" s="150" customFormat="1" x14ac:dyDescent="0.45">
      <c r="A303" s="149"/>
      <c r="C303" s="151"/>
      <c r="D303" s="151"/>
      <c r="E303" s="36"/>
      <c r="F303" s="152"/>
      <c r="G303" s="71"/>
      <c r="H303" s="59"/>
      <c r="I303" s="59"/>
      <c r="J303" s="83"/>
      <c r="K303" s="83"/>
      <c r="L303" s="71"/>
    </row>
    <row r="304" spans="1:12" s="150" customFormat="1" x14ac:dyDescent="0.45">
      <c r="A304" s="149"/>
      <c r="C304" s="151"/>
      <c r="D304" s="151"/>
      <c r="E304" s="36"/>
      <c r="F304" s="152"/>
      <c r="G304" s="71"/>
      <c r="H304" s="82"/>
      <c r="I304" s="59"/>
      <c r="J304" s="83"/>
      <c r="K304" s="83"/>
      <c r="L304" s="71"/>
    </row>
    <row r="305" spans="1:12" s="150" customFormat="1" x14ac:dyDescent="0.45">
      <c r="A305" s="149"/>
      <c r="C305" s="151"/>
      <c r="D305" s="151"/>
      <c r="E305" s="153"/>
      <c r="F305" s="71"/>
      <c r="G305" s="71"/>
      <c r="H305" s="59"/>
      <c r="I305" s="59"/>
      <c r="J305" s="83"/>
      <c r="K305" s="83"/>
      <c r="L305" s="71"/>
    </row>
    <row r="306" spans="1:12" s="150" customFormat="1" x14ac:dyDescent="0.45">
      <c r="A306" s="149"/>
      <c r="C306" s="151"/>
      <c r="D306" s="151"/>
      <c r="E306" s="153"/>
      <c r="F306" s="71"/>
      <c r="G306" s="71"/>
      <c r="H306" s="59"/>
      <c r="I306" s="59"/>
      <c r="J306" s="83"/>
      <c r="K306" s="83"/>
      <c r="L306" s="71"/>
    </row>
    <row r="307" spans="1:12" s="150" customFormat="1" x14ac:dyDescent="0.45">
      <c r="A307" s="149"/>
      <c r="C307" s="151"/>
      <c r="D307" s="151"/>
      <c r="E307" s="36"/>
      <c r="F307" s="152"/>
      <c r="G307" s="71"/>
      <c r="H307" s="82"/>
      <c r="I307" s="59"/>
      <c r="J307" s="83"/>
      <c r="K307" s="83"/>
      <c r="L307" s="71"/>
    </row>
    <row r="308" spans="1:12" s="150" customFormat="1" x14ac:dyDescent="0.45">
      <c r="A308" s="149"/>
      <c r="C308" s="151"/>
      <c r="D308" s="151"/>
      <c r="E308" s="36"/>
      <c r="F308" s="152"/>
      <c r="G308" s="156"/>
      <c r="H308" s="82"/>
      <c r="I308" s="59"/>
      <c r="J308" s="83"/>
      <c r="K308" s="83"/>
      <c r="L308" s="71"/>
    </row>
    <row r="309" spans="1:12" s="150" customFormat="1" x14ac:dyDescent="0.45">
      <c r="A309" s="149"/>
      <c r="C309" s="151"/>
      <c r="D309" s="151"/>
      <c r="E309" s="153"/>
      <c r="F309" s="152"/>
      <c r="G309" s="71"/>
      <c r="H309" s="59"/>
      <c r="I309" s="59"/>
      <c r="J309" s="83"/>
      <c r="K309" s="83"/>
      <c r="L309" s="71"/>
    </row>
    <row r="310" spans="1:12" s="150" customFormat="1" x14ac:dyDescent="0.45">
      <c r="A310" s="149"/>
      <c r="C310" s="151"/>
      <c r="D310" s="151"/>
      <c r="E310" s="153"/>
      <c r="F310" s="152"/>
      <c r="G310" s="156"/>
      <c r="H310" s="59"/>
      <c r="I310" s="82"/>
      <c r="J310" s="84"/>
      <c r="K310" s="84"/>
      <c r="L310" s="71"/>
    </row>
    <row r="311" spans="1:12" s="150" customFormat="1" x14ac:dyDescent="0.45">
      <c r="A311" s="149"/>
      <c r="C311" s="36"/>
      <c r="D311" s="36"/>
      <c r="E311" s="36"/>
      <c r="F311" s="152"/>
      <c r="G311" s="71"/>
      <c r="H311" s="59"/>
      <c r="I311" s="59"/>
      <c r="J311" s="83"/>
      <c r="K311" s="83"/>
      <c r="L311" s="71"/>
    </row>
    <row r="312" spans="1:12" s="150" customFormat="1" x14ac:dyDescent="0.45">
      <c r="A312" s="149"/>
      <c r="C312" s="151"/>
      <c r="D312" s="151"/>
      <c r="E312" s="153"/>
      <c r="F312" s="152"/>
      <c r="G312" s="71"/>
      <c r="H312" s="59"/>
      <c r="I312" s="59"/>
      <c r="J312" s="83"/>
      <c r="K312" s="83"/>
      <c r="L312" s="71"/>
    </row>
    <row r="313" spans="1:12" s="150" customFormat="1" x14ac:dyDescent="0.45">
      <c r="A313" s="149"/>
      <c r="C313" s="151"/>
      <c r="D313" s="151"/>
      <c r="E313" s="153"/>
      <c r="F313" s="152"/>
      <c r="G313" s="71"/>
      <c r="H313" s="59"/>
      <c r="I313" s="59"/>
      <c r="J313" s="83"/>
      <c r="K313" s="83"/>
      <c r="L313" s="71"/>
    </row>
    <row r="314" spans="1:12" s="150" customFormat="1" x14ac:dyDescent="0.45">
      <c r="A314" s="149"/>
      <c r="C314" s="151"/>
      <c r="D314" s="151"/>
      <c r="E314" s="36"/>
      <c r="F314" s="152"/>
      <c r="G314" s="71"/>
      <c r="H314" s="59"/>
      <c r="I314" s="59"/>
      <c r="J314" s="83"/>
      <c r="K314" s="83"/>
      <c r="L314" s="71"/>
    </row>
    <row r="315" spans="1:12" s="150" customFormat="1" x14ac:dyDescent="0.45">
      <c r="A315" s="149"/>
      <c r="C315" s="151"/>
      <c r="D315" s="151"/>
      <c r="E315" s="36"/>
      <c r="F315" s="152"/>
      <c r="G315" s="71"/>
      <c r="H315" s="59"/>
      <c r="I315" s="59"/>
      <c r="J315" s="83"/>
      <c r="K315" s="83"/>
      <c r="L315" s="71"/>
    </row>
    <row r="316" spans="1:12" s="150" customFormat="1" x14ac:dyDescent="0.45">
      <c r="A316" s="149"/>
      <c r="C316" s="151"/>
      <c r="D316" s="151"/>
      <c r="E316" s="36"/>
      <c r="F316" s="152"/>
      <c r="G316" s="71"/>
      <c r="H316" s="59"/>
      <c r="I316" s="82"/>
      <c r="J316" s="84"/>
      <c r="K316" s="84"/>
      <c r="L316" s="71"/>
    </row>
    <row r="317" spans="1:12" s="150" customFormat="1" x14ac:dyDescent="0.45">
      <c r="A317" s="149"/>
      <c r="C317" s="85"/>
      <c r="D317" s="85"/>
      <c r="E317" s="36"/>
      <c r="F317" s="152"/>
      <c r="G317" s="71"/>
      <c r="H317" s="82"/>
      <c r="I317" s="59"/>
      <c r="J317" s="83"/>
      <c r="K317" s="83"/>
      <c r="L317" s="71"/>
    </row>
    <row r="318" spans="1:12" s="150" customFormat="1" x14ac:dyDescent="0.45">
      <c r="A318" s="149"/>
      <c r="C318" s="151"/>
      <c r="D318" s="151"/>
      <c r="E318" s="36"/>
      <c r="F318" s="71"/>
      <c r="G318" s="71"/>
      <c r="H318" s="59"/>
      <c r="I318" s="59"/>
      <c r="J318" s="83"/>
      <c r="K318" s="83"/>
      <c r="L318" s="71"/>
    </row>
    <row r="319" spans="1:12" s="150" customFormat="1" x14ac:dyDescent="0.45">
      <c r="A319" s="149"/>
      <c r="C319" s="151"/>
      <c r="D319" s="151"/>
      <c r="E319" s="153"/>
      <c r="F319" s="152"/>
      <c r="G319" s="71"/>
      <c r="H319" s="59"/>
      <c r="I319" s="59"/>
      <c r="J319" s="83"/>
      <c r="K319" s="83"/>
      <c r="L319" s="71"/>
    </row>
    <row r="320" spans="1:12" s="150" customFormat="1" x14ac:dyDescent="0.45">
      <c r="A320" s="149"/>
      <c r="C320" s="159"/>
      <c r="D320" s="159"/>
      <c r="E320" s="36"/>
      <c r="F320" s="152"/>
      <c r="G320" s="71"/>
      <c r="H320" s="59"/>
      <c r="I320" s="59"/>
      <c r="J320" s="83"/>
      <c r="K320" s="59"/>
      <c r="L320" s="71"/>
    </row>
    <row r="321" spans="1:12" s="150" customFormat="1" x14ac:dyDescent="0.45">
      <c r="A321" s="149"/>
      <c r="C321" s="85"/>
      <c r="D321" s="85"/>
      <c r="E321" s="36"/>
      <c r="F321" s="152"/>
      <c r="G321" s="71"/>
      <c r="H321" s="59"/>
      <c r="I321" s="59"/>
      <c r="J321" s="83"/>
      <c r="K321" s="83"/>
      <c r="L321" s="71"/>
    </row>
    <row r="322" spans="1:12" s="150" customFormat="1" x14ac:dyDescent="0.45">
      <c r="A322" s="149"/>
      <c r="C322" s="159"/>
      <c r="D322" s="159"/>
      <c r="E322" s="36"/>
      <c r="F322" s="152"/>
      <c r="G322" s="71"/>
      <c r="H322" s="59"/>
      <c r="I322" s="59"/>
      <c r="J322" s="83"/>
      <c r="K322" s="83"/>
      <c r="L322" s="71"/>
    </row>
    <row r="323" spans="1:12" s="150" customFormat="1" x14ac:dyDescent="0.45">
      <c r="A323" s="149"/>
      <c r="C323" s="151"/>
      <c r="D323" s="151"/>
      <c r="E323" s="36"/>
      <c r="F323" s="152"/>
      <c r="G323" s="71"/>
      <c r="H323" s="82"/>
      <c r="I323" s="82"/>
      <c r="J323" s="84"/>
      <c r="K323" s="84"/>
      <c r="L323" s="71"/>
    </row>
    <row r="324" spans="1:12" s="150" customFormat="1" x14ac:dyDescent="0.45">
      <c r="A324" s="149"/>
      <c r="C324" s="151"/>
      <c r="D324" s="151"/>
      <c r="E324" s="36"/>
      <c r="F324" s="152"/>
      <c r="G324" s="71"/>
      <c r="H324" s="59"/>
      <c r="I324" s="59"/>
      <c r="J324" s="83"/>
      <c r="K324" s="59"/>
      <c r="L324" s="71"/>
    </row>
    <row r="325" spans="1:12" s="150" customFormat="1" x14ac:dyDescent="0.45">
      <c r="A325" s="149"/>
      <c r="C325" s="151"/>
      <c r="D325" s="151"/>
      <c r="E325" s="153"/>
      <c r="F325" s="152"/>
      <c r="G325" s="71"/>
      <c r="H325" s="59"/>
      <c r="I325" s="59"/>
      <c r="J325" s="83"/>
      <c r="K325" s="83"/>
      <c r="L325" s="71"/>
    </row>
    <row r="326" spans="1:12" s="150" customFormat="1" x14ac:dyDescent="0.45">
      <c r="A326" s="149"/>
      <c r="C326" s="151"/>
      <c r="D326" s="151"/>
      <c r="E326" s="36"/>
      <c r="F326" s="152"/>
      <c r="G326" s="71"/>
      <c r="H326" s="59"/>
      <c r="I326" s="59"/>
      <c r="J326" s="83"/>
      <c r="K326" s="83"/>
      <c r="L326" s="71"/>
    </row>
    <row r="327" spans="1:12" s="150" customFormat="1" x14ac:dyDescent="0.45">
      <c r="A327" s="149"/>
      <c r="C327" s="151"/>
      <c r="D327" s="151"/>
      <c r="E327" s="36"/>
      <c r="F327" s="152"/>
      <c r="G327" s="71"/>
      <c r="H327" s="59"/>
      <c r="I327" s="59"/>
      <c r="J327" s="83"/>
      <c r="K327" s="83"/>
      <c r="L327" s="71"/>
    </row>
    <row r="328" spans="1:12" s="150" customFormat="1" x14ac:dyDescent="0.45">
      <c r="A328" s="149"/>
      <c r="C328" s="151"/>
      <c r="D328" s="151"/>
      <c r="E328" s="153"/>
      <c r="F328" s="152"/>
      <c r="G328" s="71"/>
      <c r="H328" s="59"/>
      <c r="I328" s="59"/>
      <c r="J328" s="83"/>
      <c r="K328" s="83"/>
      <c r="L328" s="71"/>
    </row>
    <row r="329" spans="1:12" s="150" customFormat="1" x14ac:dyDescent="0.45">
      <c r="A329" s="149"/>
      <c r="C329" s="85"/>
      <c r="D329" s="85"/>
      <c r="E329" s="36"/>
      <c r="F329" s="152"/>
      <c r="G329" s="71"/>
      <c r="H329" s="59"/>
      <c r="I329" s="59"/>
      <c r="J329" s="83"/>
      <c r="K329" s="83"/>
      <c r="L329" s="71"/>
    </row>
    <row r="330" spans="1:12" s="150" customFormat="1" x14ac:dyDescent="0.45">
      <c r="A330" s="149"/>
      <c r="C330" s="151"/>
      <c r="D330" s="151"/>
      <c r="E330" s="153"/>
      <c r="F330" s="152"/>
      <c r="G330" s="71"/>
      <c r="H330" s="59"/>
      <c r="I330" s="82"/>
      <c r="J330" s="84"/>
      <c r="K330" s="84"/>
      <c r="L330" s="71"/>
    </row>
    <row r="331" spans="1:12" s="150" customFormat="1" x14ac:dyDescent="0.45">
      <c r="A331" s="149"/>
      <c r="C331" s="151"/>
      <c r="D331" s="151"/>
      <c r="E331" s="153"/>
      <c r="F331" s="152"/>
      <c r="G331" s="71"/>
      <c r="H331" s="59"/>
      <c r="I331" s="59"/>
      <c r="J331" s="83"/>
      <c r="K331" s="83"/>
      <c r="L331" s="71"/>
    </row>
    <row r="332" spans="1:12" s="150" customFormat="1" x14ac:dyDescent="0.45">
      <c r="A332" s="149"/>
      <c r="C332" s="151"/>
      <c r="D332" s="151"/>
      <c r="E332" s="153"/>
      <c r="F332" s="152"/>
      <c r="G332" s="71"/>
      <c r="H332" s="59"/>
      <c r="I332" s="59"/>
      <c r="J332" s="83"/>
      <c r="K332" s="83"/>
      <c r="L332" s="71"/>
    </row>
    <row r="333" spans="1:12" s="150" customFormat="1" x14ac:dyDescent="0.45">
      <c r="A333" s="149"/>
      <c r="C333" s="85"/>
      <c r="D333" s="85"/>
      <c r="E333" s="36"/>
      <c r="F333" s="152"/>
      <c r="G333" s="71"/>
      <c r="H333" s="59"/>
      <c r="I333" s="82"/>
      <c r="J333" s="84"/>
      <c r="K333" s="84"/>
      <c r="L333" s="71"/>
    </row>
    <row r="334" spans="1:12" s="150" customFormat="1" x14ac:dyDescent="0.45">
      <c r="A334" s="149"/>
      <c r="C334" s="151"/>
      <c r="D334" s="151"/>
      <c r="E334" s="153"/>
      <c r="F334" s="152"/>
      <c r="G334" s="71"/>
      <c r="H334" s="59"/>
      <c r="I334" s="59"/>
      <c r="J334" s="83"/>
      <c r="K334" s="83"/>
      <c r="L334" s="71"/>
    </row>
    <row r="335" spans="1:12" s="150" customFormat="1" x14ac:dyDescent="0.45">
      <c r="A335" s="149"/>
      <c r="C335" s="151"/>
      <c r="D335" s="151"/>
      <c r="E335" s="36"/>
      <c r="F335" s="152"/>
      <c r="G335" s="156"/>
      <c r="H335" s="59"/>
      <c r="I335" s="59"/>
      <c r="J335" s="83"/>
      <c r="K335" s="83"/>
      <c r="L335" s="71"/>
    </row>
    <row r="336" spans="1:12" s="150" customFormat="1" x14ac:dyDescent="0.45">
      <c r="A336" s="149"/>
      <c r="C336" s="151"/>
      <c r="D336" s="151"/>
      <c r="E336" s="36"/>
      <c r="F336" s="152"/>
      <c r="G336" s="71"/>
      <c r="H336" s="59"/>
      <c r="I336" s="82"/>
      <c r="J336" s="84"/>
      <c r="K336" s="84"/>
      <c r="L336" s="71"/>
    </row>
    <row r="337" spans="1:12" s="150" customFormat="1" x14ac:dyDescent="0.45">
      <c r="A337" s="149"/>
      <c r="C337" s="91"/>
      <c r="D337" s="91"/>
      <c r="E337" s="93"/>
      <c r="F337" s="95"/>
      <c r="G337" s="82"/>
      <c r="H337" s="59"/>
      <c r="I337" s="59"/>
      <c r="J337" s="83"/>
      <c r="K337" s="83"/>
      <c r="L337" s="71"/>
    </row>
    <row r="338" spans="1:12" s="150" customFormat="1" x14ac:dyDescent="0.45">
      <c r="A338" s="149"/>
      <c r="C338" s="59"/>
      <c r="D338" s="59"/>
      <c r="E338" s="93"/>
      <c r="F338" s="71"/>
      <c r="G338" s="82"/>
      <c r="H338" s="82"/>
      <c r="I338" s="59"/>
      <c r="J338" s="83"/>
      <c r="K338" s="83"/>
      <c r="L338" s="71"/>
    </row>
    <row r="339" spans="1:12" s="150" customFormat="1" x14ac:dyDescent="0.45">
      <c r="A339" s="149"/>
      <c r="C339" s="36"/>
      <c r="D339" s="85"/>
      <c r="E339" s="93"/>
      <c r="F339" s="71"/>
      <c r="G339" s="82"/>
      <c r="H339" s="59"/>
      <c r="I339" s="59"/>
      <c r="J339" s="83"/>
      <c r="K339" s="83"/>
      <c r="L339" s="71"/>
    </row>
    <row r="340" spans="1:12" s="150" customFormat="1" x14ac:dyDescent="0.45">
      <c r="A340" s="149"/>
      <c r="C340" s="91"/>
      <c r="D340" s="91"/>
      <c r="E340" s="93"/>
      <c r="F340" s="71"/>
      <c r="G340" s="82"/>
      <c r="H340" s="59"/>
      <c r="I340" s="59"/>
      <c r="J340" s="83"/>
      <c r="K340" s="83"/>
      <c r="L340" s="71"/>
    </row>
    <row r="341" spans="1:12" s="150" customFormat="1" x14ac:dyDescent="0.45">
      <c r="A341" s="149"/>
      <c r="C341" s="85"/>
      <c r="D341" s="85"/>
      <c r="E341" s="93"/>
      <c r="F341" s="71"/>
      <c r="G341" s="82"/>
      <c r="H341" s="59"/>
      <c r="I341" s="59"/>
      <c r="J341" s="83"/>
      <c r="K341" s="83"/>
      <c r="L341" s="71"/>
    </row>
    <row r="342" spans="1:12" s="150" customFormat="1" x14ac:dyDescent="0.45">
      <c r="A342" s="149"/>
      <c r="C342" s="91"/>
      <c r="D342" s="91"/>
      <c r="E342" s="93"/>
      <c r="F342" s="71"/>
      <c r="G342" s="82"/>
      <c r="H342" s="59"/>
      <c r="I342" s="59"/>
      <c r="J342" s="83"/>
      <c r="K342" s="83"/>
      <c r="L342" s="71"/>
    </row>
    <row r="343" spans="1:12" s="150" customFormat="1" x14ac:dyDescent="0.45">
      <c r="A343" s="149"/>
      <c r="C343" s="85"/>
      <c r="D343" s="85"/>
      <c r="E343" s="93"/>
      <c r="F343" s="71"/>
      <c r="G343" s="82"/>
      <c r="H343" s="59"/>
      <c r="I343" s="59"/>
      <c r="J343" s="83"/>
      <c r="K343" s="83"/>
      <c r="L343" s="71"/>
    </row>
    <row r="344" spans="1:12" s="150" customFormat="1" x14ac:dyDescent="0.45">
      <c r="A344" s="149"/>
      <c r="C344" s="59"/>
      <c r="D344" s="59"/>
      <c r="E344" s="85"/>
      <c r="F344" s="71"/>
      <c r="G344" s="82"/>
      <c r="H344" s="59"/>
      <c r="I344" s="82"/>
      <c r="J344" s="84"/>
      <c r="K344" s="84"/>
      <c r="L344" s="71"/>
    </row>
    <row r="345" spans="1:12" s="150" customFormat="1" x14ac:dyDescent="0.45">
      <c r="A345" s="149"/>
      <c r="C345" s="36"/>
      <c r="D345" s="36"/>
      <c r="E345" s="93"/>
      <c r="F345" s="71"/>
      <c r="G345" s="82"/>
      <c r="H345" s="59"/>
      <c r="I345" s="59"/>
      <c r="J345" s="83"/>
      <c r="K345" s="83"/>
      <c r="L345" s="71"/>
    </row>
    <row r="346" spans="1:12" s="150" customFormat="1" x14ac:dyDescent="0.45">
      <c r="A346" s="149"/>
      <c r="C346" s="36"/>
      <c r="D346" s="36"/>
      <c r="E346" s="93"/>
      <c r="F346" s="71"/>
      <c r="G346" s="82"/>
      <c r="H346" s="59"/>
      <c r="I346" s="59"/>
      <c r="J346" s="83"/>
      <c r="K346" s="59"/>
      <c r="L346" s="71"/>
    </row>
    <row r="347" spans="1:12" s="150" customFormat="1" x14ac:dyDescent="0.45">
      <c r="A347" s="149"/>
      <c r="C347" s="87"/>
      <c r="D347" s="87"/>
      <c r="E347" s="93"/>
      <c r="F347" s="71"/>
      <c r="G347" s="82"/>
      <c r="H347" s="59"/>
      <c r="I347" s="82"/>
      <c r="J347" s="84"/>
      <c r="K347" s="84"/>
      <c r="L347" s="71"/>
    </row>
    <row r="348" spans="1:12" s="150" customFormat="1" x14ac:dyDescent="0.45">
      <c r="A348" s="149"/>
      <c r="C348" s="85"/>
      <c r="D348" s="85"/>
      <c r="E348" s="86"/>
      <c r="F348" s="71"/>
      <c r="G348" s="82"/>
      <c r="H348" s="59"/>
      <c r="I348" s="82"/>
      <c r="J348" s="84"/>
      <c r="K348" s="84"/>
      <c r="L348" s="71"/>
    </row>
    <row r="349" spans="1:12" s="150" customFormat="1" x14ac:dyDescent="0.45">
      <c r="A349" s="149"/>
      <c r="C349" s="91"/>
      <c r="D349" s="91"/>
      <c r="E349" s="93"/>
      <c r="F349" s="71"/>
      <c r="G349" s="82"/>
      <c r="H349" s="59"/>
      <c r="I349" s="59"/>
      <c r="J349" s="83"/>
      <c r="K349" s="83"/>
      <c r="L349" s="71"/>
    </row>
    <row r="350" spans="1:12" s="150" customFormat="1" x14ac:dyDescent="0.45">
      <c r="A350" s="149"/>
      <c r="C350" s="87"/>
      <c r="D350" s="87"/>
      <c r="E350" s="93"/>
      <c r="F350" s="92"/>
      <c r="G350" s="82"/>
      <c r="H350" s="59"/>
      <c r="I350" s="59"/>
      <c r="J350" s="83"/>
      <c r="K350" s="83"/>
      <c r="L350" s="71"/>
    </row>
    <row r="351" spans="1:12" s="150" customFormat="1" x14ac:dyDescent="0.45">
      <c r="A351" s="149"/>
      <c r="C351" s="87"/>
      <c r="D351" s="87"/>
      <c r="E351" s="94"/>
      <c r="F351" s="71"/>
      <c r="G351" s="82"/>
      <c r="H351" s="59"/>
      <c r="I351" s="59"/>
      <c r="J351" s="83"/>
      <c r="K351" s="83"/>
      <c r="L351" s="71"/>
    </row>
    <row r="352" spans="1:12" s="150" customFormat="1" x14ac:dyDescent="0.45">
      <c r="A352" s="149"/>
      <c r="C352" s="59"/>
      <c r="D352" s="59"/>
      <c r="E352" s="85"/>
      <c r="F352" s="71"/>
      <c r="G352" s="82"/>
      <c r="H352" s="59"/>
      <c r="I352" s="59"/>
      <c r="J352" s="83"/>
      <c r="K352" s="83"/>
      <c r="L352" s="71"/>
    </row>
    <row r="353" spans="1:12" s="150" customFormat="1" x14ac:dyDescent="0.45">
      <c r="A353" s="149"/>
      <c r="C353" s="94"/>
      <c r="D353" s="94"/>
      <c r="E353" s="86"/>
      <c r="F353" s="71"/>
      <c r="G353" s="82"/>
      <c r="H353" s="59"/>
      <c r="I353" s="59"/>
      <c r="J353" s="83"/>
      <c r="K353" s="83"/>
      <c r="L353" s="71"/>
    </row>
    <row r="354" spans="1:12" s="150" customFormat="1" x14ac:dyDescent="0.45">
      <c r="A354" s="149"/>
      <c r="C354" s="87"/>
      <c r="D354" s="87"/>
      <c r="E354" s="93"/>
      <c r="F354" s="71"/>
      <c r="G354" s="82"/>
      <c r="H354" s="59"/>
      <c r="I354" s="59"/>
      <c r="J354" s="83"/>
      <c r="K354" s="83"/>
      <c r="L354" s="71"/>
    </row>
    <row r="355" spans="1:12" s="150" customFormat="1" x14ac:dyDescent="0.45">
      <c r="A355" s="149"/>
      <c r="C355" s="87"/>
      <c r="D355" s="87"/>
      <c r="E355" s="93"/>
      <c r="F355" s="71"/>
      <c r="G355" s="82"/>
      <c r="H355" s="59"/>
      <c r="I355" s="59"/>
      <c r="J355" s="83"/>
      <c r="K355" s="83"/>
      <c r="L355" s="71"/>
    </row>
    <row r="356" spans="1:12" s="150" customFormat="1" x14ac:dyDescent="0.45">
      <c r="A356" s="149"/>
      <c r="C356" s="87"/>
      <c r="D356" s="87"/>
      <c r="E356" s="93"/>
      <c r="F356" s="92"/>
      <c r="G356" s="82"/>
      <c r="H356" s="59"/>
      <c r="I356" s="59"/>
      <c r="J356" s="83"/>
      <c r="K356" s="83"/>
      <c r="L356" s="71"/>
    </row>
    <row r="357" spans="1:12" s="150" customFormat="1" x14ac:dyDescent="0.45">
      <c r="A357" s="149"/>
      <c r="C357" s="87"/>
      <c r="D357" s="87"/>
      <c r="E357" s="93"/>
      <c r="F357" s="71"/>
      <c r="G357" s="162"/>
      <c r="H357" s="82"/>
      <c r="I357" s="59"/>
      <c r="J357" s="83"/>
      <c r="K357" s="83"/>
      <c r="L357" s="71"/>
    </row>
    <row r="358" spans="1:12" s="150" customFormat="1" x14ac:dyDescent="0.45">
      <c r="A358" s="149"/>
      <c r="C358" s="36"/>
      <c r="D358" s="87"/>
      <c r="E358" s="93"/>
      <c r="F358" s="71"/>
      <c r="G358" s="82"/>
      <c r="H358" s="59"/>
      <c r="I358" s="59"/>
      <c r="J358" s="83"/>
      <c r="K358" s="83"/>
      <c r="L358" s="71"/>
    </row>
    <row r="359" spans="1:12" s="150" customFormat="1" x14ac:dyDescent="0.45">
      <c r="A359" s="149"/>
      <c r="C359" s="91"/>
      <c r="D359" s="91"/>
      <c r="E359" s="93"/>
      <c r="F359" s="92"/>
      <c r="G359" s="82"/>
      <c r="H359" s="59"/>
      <c r="I359" s="82"/>
      <c r="J359" s="84"/>
      <c r="K359" s="84"/>
      <c r="L359" s="71"/>
    </row>
    <row r="360" spans="1:12" s="150" customFormat="1" x14ac:dyDescent="0.45">
      <c r="A360" s="149"/>
      <c r="C360" s="36"/>
      <c r="D360" s="36"/>
      <c r="E360" s="93"/>
      <c r="F360" s="71"/>
      <c r="G360" s="82"/>
      <c r="H360" s="59"/>
      <c r="I360" s="59"/>
      <c r="J360" s="83"/>
      <c r="K360" s="83"/>
      <c r="L360" s="71"/>
    </row>
    <row r="361" spans="1:12" s="150" customFormat="1" x14ac:dyDescent="0.45">
      <c r="A361" s="149"/>
      <c r="C361" s="59"/>
      <c r="D361" s="59"/>
      <c r="E361" s="93"/>
      <c r="F361" s="71"/>
      <c r="G361" s="82"/>
      <c r="H361" s="59"/>
      <c r="I361" s="59"/>
      <c r="J361" s="83"/>
      <c r="K361" s="83"/>
      <c r="L361" s="71"/>
    </row>
    <row r="362" spans="1:12" s="150" customFormat="1" x14ac:dyDescent="0.45">
      <c r="A362" s="149"/>
      <c r="C362" s="87"/>
      <c r="D362" s="87"/>
      <c r="E362" s="93"/>
      <c r="F362" s="92"/>
      <c r="G362" s="82"/>
      <c r="H362" s="59"/>
      <c r="I362" s="59"/>
      <c r="J362" s="83"/>
      <c r="K362" s="83"/>
      <c r="L362" s="71"/>
    </row>
    <row r="363" spans="1:12" s="150" customFormat="1" x14ac:dyDescent="0.45">
      <c r="A363" s="149"/>
      <c r="C363" s="87"/>
      <c r="D363" s="87"/>
      <c r="E363" s="94"/>
      <c r="F363" s="92"/>
      <c r="G363" s="82"/>
      <c r="H363" s="59"/>
      <c r="I363" s="59"/>
      <c r="J363" s="83"/>
      <c r="K363" s="59"/>
      <c r="L363" s="71"/>
    </row>
    <row r="364" spans="1:12" s="150" customFormat="1" x14ac:dyDescent="0.45">
      <c r="A364" s="149"/>
      <c r="C364" s="36"/>
      <c r="D364" s="36"/>
      <c r="E364" s="93"/>
      <c r="F364" s="71"/>
      <c r="G364" s="82"/>
      <c r="H364" s="59"/>
      <c r="I364" s="59"/>
      <c r="J364" s="83"/>
      <c r="K364" s="83"/>
      <c r="L364" s="71"/>
    </row>
    <row r="365" spans="1:12" s="150" customFormat="1" x14ac:dyDescent="0.45">
      <c r="A365" s="149"/>
      <c r="C365" s="36"/>
      <c r="D365" s="36"/>
      <c r="E365" s="93"/>
      <c r="F365" s="71"/>
      <c r="G365" s="82"/>
      <c r="H365" s="59"/>
      <c r="I365" s="82"/>
      <c r="J365" s="84"/>
      <c r="K365" s="84"/>
      <c r="L365" s="71"/>
    </row>
    <row r="366" spans="1:12" s="150" customFormat="1" x14ac:dyDescent="0.45">
      <c r="A366" s="149"/>
      <c r="C366" s="36"/>
      <c r="D366" s="36"/>
      <c r="E366" s="93"/>
      <c r="F366" s="71"/>
      <c r="G366" s="82"/>
      <c r="H366" s="59"/>
      <c r="I366" s="82"/>
      <c r="J366" s="84"/>
      <c r="K366" s="84"/>
      <c r="L366" s="71"/>
    </row>
    <row r="367" spans="1:12" s="150" customFormat="1" x14ac:dyDescent="0.45">
      <c r="A367" s="149"/>
      <c r="C367" s="36"/>
      <c r="D367" s="36"/>
      <c r="E367" s="93"/>
      <c r="F367" s="71"/>
      <c r="G367" s="82"/>
      <c r="H367" s="59"/>
      <c r="I367" s="82"/>
      <c r="J367" s="84"/>
      <c r="K367" s="84"/>
      <c r="L367" s="71"/>
    </row>
    <row r="368" spans="1:12" s="150" customFormat="1" x14ac:dyDescent="0.45">
      <c r="A368" s="149"/>
      <c r="C368" s="87"/>
      <c r="D368" s="87"/>
      <c r="E368" s="93"/>
      <c r="F368" s="71"/>
      <c r="G368" s="82"/>
      <c r="H368" s="59"/>
      <c r="I368" s="59"/>
      <c r="J368" s="83"/>
      <c r="K368" s="83"/>
      <c r="L368" s="71"/>
    </row>
    <row r="369" spans="1:12" s="150" customFormat="1" x14ac:dyDescent="0.45">
      <c r="A369" s="149"/>
      <c r="C369" s="59"/>
      <c r="D369" s="59"/>
      <c r="E369" s="93"/>
      <c r="F369" s="71"/>
      <c r="G369" s="82"/>
      <c r="H369" s="82"/>
      <c r="I369" s="59"/>
      <c r="J369" s="83"/>
      <c r="K369" s="83"/>
      <c r="L369" s="71"/>
    </row>
    <row r="370" spans="1:12" s="150" customFormat="1" x14ac:dyDescent="0.45">
      <c r="A370" s="149"/>
      <c r="C370" s="87"/>
      <c r="D370" s="87"/>
      <c r="E370" s="93"/>
      <c r="F370" s="71"/>
      <c r="G370" s="82"/>
      <c r="H370" s="59"/>
      <c r="I370" s="59"/>
      <c r="J370" s="83"/>
      <c r="K370" s="83"/>
      <c r="L370" s="71"/>
    </row>
    <row r="371" spans="1:12" s="150" customFormat="1" x14ac:dyDescent="0.45">
      <c r="A371" s="149"/>
      <c r="C371" s="85"/>
      <c r="D371" s="85"/>
      <c r="E371" s="86"/>
      <c r="F371" s="71"/>
      <c r="G371" s="82"/>
      <c r="H371" s="59"/>
      <c r="I371" s="59"/>
      <c r="J371" s="83"/>
      <c r="K371" s="83"/>
      <c r="L371" s="71"/>
    </row>
    <row r="372" spans="1:12" s="150" customFormat="1" x14ac:dyDescent="0.45">
      <c r="A372" s="149"/>
      <c r="C372" s="87"/>
      <c r="D372" s="87"/>
      <c r="E372" s="94"/>
      <c r="F372" s="92"/>
      <c r="G372" s="82"/>
      <c r="H372" s="59"/>
      <c r="I372" s="59"/>
      <c r="J372" s="83"/>
      <c r="K372" s="83"/>
      <c r="L372" s="71"/>
    </row>
    <row r="373" spans="1:12" s="150" customFormat="1" x14ac:dyDescent="0.45">
      <c r="A373" s="149"/>
      <c r="C373" s="36"/>
      <c r="D373" s="36"/>
      <c r="E373" s="93"/>
      <c r="F373" s="71"/>
      <c r="G373" s="82"/>
      <c r="H373" s="59"/>
      <c r="I373" s="59"/>
      <c r="J373" s="83"/>
      <c r="K373" s="59"/>
      <c r="L373" s="71"/>
    </row>
    <row r="374" spans="1:12" s="150" customFormat="1" x14ac:dyDescent="0.45">
      <c r="A374" s="149"/>
      <c r="C374" s="85"/>
      <c r="D374" s="85"/>
      <c r="E374" s="93"/>
      <c r="F374" s="71"/>
      <c r="G374" s="82"/>
      <c r="H374" s="59"/>
      <c r="I374" s="59"/>
      <c r="J374" s="83"/>
      <c r="K374" s="83"/>
      <c r="L374" s="71"/>
    </row>
    <row r="375" spans="1:12" s="150" customFormat="1" x14ac:dyDescent="0.45">
      <c r="A375" s="149"/>
      <c r="F375" s="149"/>
      <c r="G375" s="149"/>
      <c r="H375" s="149"/>
      <c r="I375" s="149"/>
      <c r="J375" s="149"/>
      <c r="K375" s="149"/>
      <c r="L375" s="149"/>
    </row>
    <row r="376" spans="1:12" s="150" customFormat="1" x14ac:dyDescent="0.45">
      <c r="A376" s="149"/>
      <c r="F376" s="149"/>
      <c r="G376" s="149"/>
      <c r="H376" s="149"/>
      <c r="I376" s="149"/>
      <c r="J376" s="149"/>
      <c r="K376" s="149"/>
      <c r="L376" s="149"/>
    </row>
    <row r="377" spans="1:12" s="150" customFormat="1" x14ac:dyDescent="0.45">
      <c r="A377" s="149"/>
      <c r="F377" s="149"/>
      <c r="G377" s="149"/>
      <c r="H377" s="149"/>
      <c r="I377" s="149"/>
      <c r="J377" s="149"/>
      <c r="K377" s="149"/>
      <c r="L377" s="149"/>
    </row>
    <row r="378" spans="1:12" s="150" customFormat="1" x14ac:dyDescent="0.45">
      <c r="A378" s="149"/>
      <c r="F378" s="149"/>
      <c r="G378" s="149"/>
      <c r="H378" s="149"/>
      <c r="I378" s="149"/>
      <c r="J378" s="149"/>
      <c r="K378" s="149"/>
      <c r="L378" s="149"/>
    </row>
    <row r="379" spans="1:12" s="150" customFormat="1" x14ac:dyDescent="0.45">
      <c r="A379" s="149"/>
      <c r="F379" s="149"/>
      <c r="G379" s="149"/>
      <c r="H379" s="149"/>
      <c r="I379" s="149"/>
      <c r="J379" s="149"/>
      <c r="K379" s="149"/>
      <c r="L379" s="149"/>
    </row>
    <row r="380" spans="1:12" s="150" customFormat="1" x14ac:dyDescent="0.45">
      <c r="A380" s="149"/>
      <c r="F380" s="149"/>
      <c r="G380" s="149"/>
      <c r="H380" s="149"/>
      <c r="I380" s="149"/>
      <c r="J380" s="149"/>
      <c r="K380" s="149"/>
      <c r="L380" s="149"/>
    </row>
    <row r="381" spans="1:12" s="150" customFormat="1" x14ac:dyDescent="0.45">
      <c r="A381" s="149"/>
      <c r="F381" s="149"/>
      <c r="G381" s="149"/>
      <c r="H381" s="149"/>
      <c r="I381" s="149"/>
      <c r="J381" s="149"/>
      <c r="K381" s="149"/>
      <c r="L381" s="149"/>
    </row>
    <row r="382" spans="1:12" s="150" customFormat="1" x14ac:dyDescent="0.45">
      <c r="A382" s="149"/>
      <c r="F382" s="149"/>
      <c r="G382" s="149"/>
      <c r="H382" s="149"/>
      <c r="I382" s="149"/>
      <c r="J382" s="149"/>
      <c r="K382" s="149"/>
      <c r="L382" s="149"/>
    </row>
    <row r="383" spans="1:12" s="150" customFormat="1" x14ac:dyDescent="0.45">
      <c r="A383" s="149"/>
      <c r="F383" s="149"/>
      <c r="G383" s="149"/>
      <c r="H383" s="149"/>
      <c r="I383" s="149"/>
      <c r="J383" s="149"/>
      <c r="K383" s="149"/>
      <c r="L383" s="149"/>
    </row>
    <row r="384" spans="1:12" s="150" customFormat="1" x14ac:dyDescent="0.45">
      <c r="A384" s="149"/>
      <c r="F384" s="149"/>
      <c r="G384" s="149"/>
      <c r="H384" s="149"/>
      <c r="I384" s="149"/>
      <c r="J384" s="149"/>
      <c r="K384" s="149"/>
      <c r="L384" s="149"/>
    </row>
    <row r="385" spans="1:12" s="150" customFormat="1" x14ac:dyDescent="0.45">
      <c r="A385" s="149"/>
      <c r="F385" s="149"/>
      <c r="G385" s="149"/>
      <c r="H385" s="149"/>
      <c r="I385" s="149"/>
      <c r="J385" s="149"/>
      <c r="K385" s="149"/>
      <c r="L385" s="149"/>
    </row>
    <row r="386" spans="1:12" s="150" customFormat="1" x14ac:dyDescent="0.45">
      <c r="A386" s="149"/>
      <c r="F386" s="149"/>
      <c r="G386" s="149"/>
      <c r="H386" s="149"/>
      <c r="I386" s="149"/>
      <c r="J386" s="149"/>
      <c r="K386" s="149"/>
      <c r="L386" s="149"/>
    </row>
    <row r="387" spans="1:12" s="150" customFormat="1" x14ac:dyDescent="0.45">
      <c r="A387" s="149"/>
      <c r="F387" s="149"/>
      <c r="G387" s="149"/>
      <c r="H387" s="149"/>
      <c r="I387" s="149"/>
      <c r="J387" s="149"/>
      <c r="K387" s="149"/>
      <c r="L387" s="149"/>
    </row>
    <row r="388" spans="1:12" s="150" customFormat="1" x14ac:dyDescent="0.45">
      <c r="A388" s="149"/>
      <c r="F388" s="149"/>
      <c r="G388" s="149"/>
      <c r="H388" s="149"/>
      <c r="I388" s="149"/>
      <c r="J388" s="149"/>
      <c r="K388" s="149"/>
      <c r="L388" s="149"/>
    </row>
    <row r="389" spans="1:12" s="150" customFormat="1" x14ac:dyDescent="0.45">
      <c r="A389" s="149"/>
      <c r="F389" s="149"/>
      <c r="G389" s="149"/>
      <c r="H389" s="149"/>
      <c r="I389" s="149"/>
      <c r="J389" s="149"/>
      <c r="K389" s="149"/>
      <c r="L389" s="149"/>
    </row>
    <row r="390" spans="1:12" s="150" customFormat="1" x14ac:dyDescent="0.45">
      <c r="A390" s="149"/>
      <c r="F390" s="149"/>
      <c r="G390" s="149"/>
      <c r="H390" s="149"/>
      <c r="I390" s="149"/>
      <c r="J390" s="149"/>
      <c r="K390" s="149"/>
      <c r="L390" s="149"/>
    </row>
    <row r="391" spans="1:12" s="150" customFormat="1" x14ac:dyDescent="0.45">
      <c r="A391" s="149"/>
      <c r="F391" s="149"/>
      <c r="G391" s="149"/>
      <c r="H391" s="149"/>
      <c r="I391" s="149"/>
      <c r="J391" s="149"/>
      <c r="K391" s="149"/>
      <c r="L391" s="149"/>
    </row>
    <row r="392" spans="1:12" s="150" customFormat="1" x14ac:dyDescent="0.45">
      <c r="A392" s="149"/>
      <c r="F392" s="149"/>
      <c r="G392" s="149"/>
      <c r="H392" s="149"/>
      <c r="I392" s="149"/>
      <c r="J392" s="149"/>
      <c r="K392" s="149"/>
      <c r="L392" s="149"/>
    </row>
    <row r="393" spans="1:12" s="150" customFormat="1" x14ac:dyDescent="0.45">
      <c r="A393" s="149"/>
      <c r="F393" s="149"/>
      <c r="G393" s="149"/>
      <c r="H393" s="149"/>
      <c r="I393" s="149"/>
      <c r="J393" s="149"/>
      <c r="K393" s="149"/>
      <c r="L393" s="149"/>
    </row>
    <row r="394" spans="1:12" s="150" customFormat="1" x14ac:dyDescent="0.45">
      <c r="A394" s="149"/>
      <c r="F394" s="149"/>
      <c r="G394" s="149"/>
      <c r="H394" s="149"/>
      <c r="I394" s="149"/>
      <c r="J394" s="149"/>
      <c r="K394" s="149"/>
      <c r="L394" s="149"/>
    </row>
    <row r="395" spans="1:12" s="150" customFormat="1" x14ac:dyDescent="0.45">
      <c r="A395" s="149"/>
      <c r="F395" s="149"/>
      <c r="G395" s="149"/>
      <c r="H395" s="149"/>
      <c r="I395" s="149"/>
      <c r="J395" s="149"/>
      <c r="K395" s="149"/>
      <c r="L395" s="149"/>
    </row>
    <row r="396" spans="1:12" s="150" customFormat="1" x14ac:dyDescent="0.45">
      <c r="A396" s="149"/>
      <c r="F396" s="149"/>
      <c r="G396" s="149"/>
      <c r="H396" s="149"/>
      <c r="I396" s="149"/>
      <c r="J396" s="149"/>
      <c r="K396" s="149"/>
      <c r="L396" s="149"/>
    </row>
    <row r="397" spans="1:12" s="150" customFormat="1" x14ac:dyDescent="0.45">
      <c r="A397" s="149"/>
      <c r="F397" s="149"/>
      <c r="G397" s="149"/>
      <c r="H397" s="149"/>
      <c r="I397" s="149"/>
      <c r="J397" s="149"/>
      <c r="K397" s="149"/>
      <c r="L397" s="149"/>
    </row>
    <row r="398" spans="1:12" s="150" customFormat="1" x14ac:dyDescent="0.45">
      <c r="A398" s="149"/>
      <c r="F398" s="149"/>
      <c r="G398" s="149"/>
      <c r="H398" s="149"/>
      <c r="I398" s="149"/>
      <c r="J398" s="149"/>
      <c r="K398" s="149"/>
      <c r="L398" s="149"/>
    </row>
    <row r="399" spans="1:12" s="150" customFormat="1" x14ac:dyDescent="0.45">
      <c r="A399" s="149"/>
      <c r="F399" s="149"/>
      <c r="G399" s="149"/>
      <c r="H399" s="149"/>
      <c r="I399" s="149"/>
      <c r="J399" s="149"/>
      <c r="K399" s="149"/>
      <c r="L399" s="149"/>
    </row>
    <row r="400" spans="1:12" s="150" customFormat="1" x14ac:dyDescent="0.45">
      <c r="A400" s="149"/>
      <c r="F400" s="149"/>
      <c r="G400" s="149"/>
      <c r="H400" s="149"/>
      <c r="I400" s="149"/>
      <c r="J400" s="149"/>
      <c r="K400" s="149"/>
      <c r="L400" s="149"/>
    </row>
    <row r="401" spans="1:12" s="150" customFormat="1" x14ac:dyDescent="0.45">
      <c r="A401" s="149"/>
      <c r="F401" s="149"/>
      <c r="G401" s="149"/>
      <c r="H401" s="149"/>
      <c r="I401" s="149"/>
      <c r="J401" s="149"/>
      <c r="K401" s="149"/>
      <c r="L401" s="149"/>
    </row>
    <row r="402" spans="1:12" s="150" customFormat="1" x14ac:dyDescent="0.45">
      <c r="A402" s="149"/>
      <c r="F402" s="149"/>
      <c r="G402" s="149"/>
      <c r="H402" s="149"/>
      <c r="I402" s="149"/>
      <c r="J402" s="149"/>
      <c r="K402" s="149"/>
      <c r="L402" s="149"/>
    </row>
    <row r="403" spans="1:12" s="150" customFormat="1" x14ac:dyDescent="0.45">
      <c r="A403" s="149"/>
      <c r="F403" s="149"/>
      <c r="G403" s="149"/>
      <c r="H403" s="149"/>
      <c r="I403" s="149"/>
      <c r="J403" s="149"/>
      <c r="K403" s="149"/>
      <c r="L403" s="149"/>
    </row>
    <row r="404" spans="1:12" s="150" customFormat="1" x14ac:dyDescent="0.45">
      <c r="A404" s="149"/>
      <c r="F404" s="149"/>
      <c r="G404" s="149"/>
      <c r="H404" s="149"/>
      <c r="I404" s="149"/>
      <c r="J404" s="149"/>
      <c r="K404" s="149"/>
      <c r="L404" s="149"/>
    </row>
    <row r="405" spans="1:12" s="150" customFormat="1" x14ac:dyDescent="0.45">
      <c r="A405" s="149"/>
      <c r="F405" s="149"/>
      <c r="G405" s="149"/>
      <c r="H405" s="149"/>
      <c r="I405" s="149"/>
      <c r="J405" s="149"/>
      <c r="K405" s="149"/>
      <c r="L405" s="149"/>
    </row>
    <row r="406" spans="1:12" s="150" customFormat="1" x14ac:dyDescent="0.45">
      <c r="A406" s="149"/>
      <c r="F406" s="149"/>
      <c r="G406" s="149"/>
      <c r="H406" s="149"/>
      <c r="I406" s="149"/>
      <c r="J406" s="149"/>
      <c r="K406" s="149"/>
      <c r="L406" s="149"/>
    </row>
    <row r="407" spans="1:12" s="150" customFormat="1" x14ac:dyDescent="0.45">
      <c r="A407" s="149"/>
      <c r="F407" s="149"/>
      <c r="G407" s="149"/>
      <c r="H407" s="149"/>
      <c r="I407" s="149"/>
      <c r="J407" s="149"/>
      <c r="K407" s="149"/>
      <c r="L407" s="149"/>
    </row>
    <row r="408" spans="1:12" s="150" customFormat="1" x14ac:dyDescent="0.45">
      <c r="A408" s="149"/>
      <c r="F408" s="149"/>
      <c r="G408" s="149"/>
      <c r="H408" s="149"/>
      <c r="I408" s="149"/>
      <c r="J408" s="149"/>
      <c r="K408" s="149"/>
      <c r="L408" s="149"/>
    </row>
    <row r="409" spans="1:12" s="150" customFormat="1" x14ac:dyDescent="0.45">
      <c r="A409" s="149"/>
      <c r="F409" s="149"/>
      <c r="G409" s="149"/>
      <c r="H409" s="149"/>
      <c r="I409" s="149"/>
      <c r="J409" s="149"/>
      <c r="K409" s="149"/>
      <c r="L409" s="149"/>
    </row>
    <row r="410" spans="1:12" s="150" customFormat="1" x14ac:dyDescent="0.45">
      <c r="A410" s="149"/>
      <c r="F410" s="149"/>
      <c r="G410" s="149"/>
      <c r="H410" s="149"/>
      <c r="I410" s="149"/>
      <c r="J410" s="149"/>
      <c r="K410" s="149"/>
      <c r="L410" s="149"/>
    </row>
    <row r="411" spans="1:12" s="150" customFormat="1" x14ac:dyDescent="0.45">
      <c r="A411" s="149"/>
      <c r="F411" s="149"/>
      <c r="G411" s="149"/>
      <c r="H411" s="149"/>
      <c r="I411" s="149"/>
      <c r="J411" s="149"/>
      <c r="K411" s="149"/>
      <c r="L411" s="149"/>
    </row>
    <row r="412" spans="1:12" s="150" customFormat="1" x14ac:dyDescent="0.45">
      <c r="A412" s="149"/>
      <c r="F412" s="149"/>
      <c r="G412" s="149"/>
      <c r="H412" s="149"/>
      <c r="I412" s="149"/>
      <c r="J412" s="149"/>
      <c r="K412" s="149"/>
      <c r="L412" s="149"/>
    </row>
    <row r="413" spans="1:12" s="150" customFormat="1" x14ac:dyDescent="0.45">
      <c r="A413" s="149"/>
      <c r="F413" s="149"/>
      <c r="G413" s="149"/>
      <c r="H413" s="149"/>
      <c r="I413" s="149"/>
      <c r="J413" s="149"/>
      <c r="K413" s="149"/>
      <c r="L413" s="149"/>
    </row>
    <row r="414" spans="1:12" s="150" customFormat="1" x14ac:dyDescent="0.45">
      <c r="A414" s="149"/>
      <c r="F414" s="149"/>
      <c r="G414" s="149"/>
      <c r="H414" s="149"/>
      <c r="I414" s="149"/>
      <c r="J414" s="149"/>
      <c r="K414" s="149"/>
      <c r="L414" s="149"/>
    </row>
    <row r="415" spans="1:12" s="150" customFormat="1" x14ac:dyDescent="0.45">
      <c r="A415" s="149"/>
      <c r="F415" s="149"/>
      <c r="G415" s="149"/>
      <c r="H415" s="149"/>
      <c r="I415" s="149"/>
      <c r="J415" s="149"/>
      <c r="K415" s="149"/>
      <c r="L415" s="149"/>
    </row>
    <row r="416" spans="1:12" s="150" customFormat="1" x14ac:dyDescent="0.45">
      <c r="A416" s="149"/>
      <c r="F416" s="149"/>
      <c r="G416" s="149"/>
      <c r="H416" s="149"/>
      <c r="I416" s="149"/>
      <c r="J416" s="149"/>
      <c r="K416" s="149"/>
      <c r="L416" s="149"/>
    </row>
    <row r="417" spans="1:12" s="150" customFormat="1" x14ac:dyDescent="0.45">
      <c r="A417" s="149"/>
      <c r="F417" s="149"/>
      <c r="G417" s="149"/>
      <c r="H417" s="149"/>
      <c r="I417" s="149"/>
      <c r="J417" s="149"/>
      <c r="K417" s="149"/>
      <c r="L417" s="149"/>
    </row>
    <row r="418" spans="1:12" s="150" customFormat="1" x14ac:dyDescent="0.45">
      <c r="A418" s="149"/>
      <c r="F418" s="149"/>
      <c r="G418" s="149"/>
      <c r="H418" s="149"/>
      <c r="I418" s="149"/>
      <c r="J418" s="149"/>
      <c r="K418" s="149"/>
      <c r="L418" s="149"/>
    </row>
    <row r="419" spans="1:12" s="150" customFormat="1" x14ac:dyDescent="0.45">
      <c r="A419" s="149"/>
      <c r="F419" s="149"/>
      <c r="G419" s="149"/>
      <c r="H419" s="149"/>
      <c r="I419" s="149"/>
      <c r="J419" s="149"/>
      <c r="K419" s="149"/>
      <c r="L419" s="149"/>
    </row>
    <row r="420" spans="1:12" s="150" customFormat="1" x14ac:dyDescent="0.45">
      <c r="A420" s="149"/>
      <c r="F420" s="149"/>
      <c r="G420" s="149"/>
      <c r="H420" s="149"/>
      <c r="I420" s="149"/>
      <c r="J420" s="149"/>
      <c r="K420" s="149"/>
      <c r="L420" s="149"/>
    </row>
    <row r="421" spans="1:12" s="150" customFormat="1" x14ac:dyDescent="0.45">
      <c r="A421" s="149"/>
      <c r="F421" s="149"/>
      <c r="G421" s="149"/>
      <c r="H421" s="149"/>
      <c r="I421" s="149"/>
      <c r="J421" s="149"/>
      <c r="K421" s="149"/>
      <c r="L421" s="149"/>
    </row>
    <row r="422" spans="1:12" s="150" customFormat="1" x14ac:dyDescent="0.45">
      <c r="A422" s="149"/>
      <c r="F422" s="149"/>
      <c r="G422" s="149"/>
      <c r="H422" s="149"/>
      <c r="I422" s="149"/>
      <c r="J422" s="149"/>
      <c r="K422" s="149"/>
      <c r="L422" s="149"/>
    </row>
    <row r="423" spans="1:12" s="150" customFormat="1" x14ac:dyDescent="0.45">
      <c r="A423" s="149"/>
      <c r="F423" s="149"/>
      <c r="G423" s="149"/>
      <c r="H423" s="149"/>
      <c r="I423" s="149"/>
      <c r="J423" s="149"/>
      <c r="K423" s="149"/>
      <c r="L423" s="149"/>
    </row>
    <row r="424" spans="1:12" s="150" customFormat="1" x14ac:dyDescent="0.45">
      <c r="A424" s="149"/>
      <c r="F424" s="149"/>
      <c r="G424" s="149"/>
      <c r="H424" s="149"/>
      <c r="I424" s="149"/>
      <c r="J424" s="149"/>
      <c r="K424" s="149"/>
      <c r="L424" s="149"/>
    </row>
    <row r="425" spans="1:12" s="150" customFormat="1" x14ac:dyDescent="0.45">
      <c r="A425" s="149"/>
      <c r="F425" s="149"/>
      <c r="G425" s="149"/>
      <c r="H425" s="149"/>
      <c r="I425" s="149"/>
      <c r="J425" s="149"/>
      <c r="K425" s="149"/>
      <c r="L425" s="149"/>
    </row>
    <row r="426" spans="1:12" s="150" customFormat="1" x14ac:dyDescent="0.45">
      <c r="A426" s="149"/>
      <c r="F426" s="149"/>
      <c r="G426" s="149"/>
      <c r="H426" s="149"/>
      <c r="I426" s="149"/>
      <c r="J426" s="149"/>
      <c r="K426" s="149"/>
      <c r="L426" s="149"/>
    </row>
    <row r="427" spans="1:12" s="150" customFormat="1" x14ac:dyDescent="0.45">
      <c r="A427" s="149"/>
      <c r="F427" s="149"/>
      <c r="G427" s="149"/>
      <c r="H427" s="149"/>
      <c r="I427" s="149"/>
      <c r="J427" s="149"/>
      <c r="K427" s="149"/>
      <c r="L427" s="149"/>
    </row>
    <row r="428" spans="1:12" s="150" customFormat="1" x14ac:dyDescent="0.45">
      <c r="A428" s="149"/>
      <c r="F428" s="149"/>
      <c r="G428" s="149"/>
      <c r="H428" s="149"/>
      <c r="I428" s="149"/>
      <c r="J428" s="149"/>
      <c r="K428" s="149"/>
      <c r="L428" s="149"/>
    </row>
    <row r="429" spans="1:12" s="150" customFormat="1" x14ac:dyDescent="0.45">
      <c r="A429" s="149"/>
      <c r="F429" s="149"/>
      <c r="G429" s="149"/>
      <c r="H429" s="149"/>
      <c r="I429" s="149"/>
      <c r="J429" s="149"/>
      <c r="K429" s="149"/>
      <c r="L429" s="149"/>
    </row>
    <row r="430" spans="1:12" s="150" customFormat="1" x14ac:dyDescent="0.45">
      <c r="A430" s="149"/>
      <c r="F430" s="149"/>
      <c r="G430" s="149"/>
      <c r="H430" s="149"/>
      <c r="I430" s="149"/>
      <c r="J430" s="149"/>
      <c r="K430" s="149"/>
      <c r="L430" s="149"/>
    </row>
    <row r="431" spans="1:12" s="150" customFormat="1" x14ac:dyDescent="0.45">
      <c r="A431" s="149"/>
      <c r="F431" s="149"/>
      <c r="G431" s="149"/>
      <c r="H431" s="149"/>
      <c r="I431" s="149"/>
      <c r="J431" s="149"/>
      <c r="K431" s="149"/>
      <c r="L431" s="149"/>
    </row>
    <row r="432" spans="1:12" s="150" customFormat="1" x14ac:dyDescent="0.45">
      <c r="A432" s="149"/>
      <c r="F432" s="149"/>
      <c r="G432" s="149"/>
      <c r="H432" s="149"/>
      <c r="I432" s="149"/>
      <c r="J432" s="149"/>
      <c r="K432" s="149"/>
      <c r="L432" s="149"/>
    </row>
    <row r="433" spans="1:12" s="150" customFormat="1" x14ac:dyDescent="0.45">
      <c r="A433" s="149"/>
      <c r="F433" s="149"/>
      <c r="G433" s="149"/>
      <c r="H433" s="149"/>
      <c r="I433" s="149"/>
      <c r="J433" s="149"/>
      <c r="K433" s="149"/>
      <c r="L433" s="149"/>
    </row>
    <row r="434" spans="1:12" s="150" customFormat="1" x14ac:dyDescent="0.45">
      <c r="A434" s="149"/>
      <c r="F434" s="149"/>
      <c r="G434" s="149"/>
      <c r="H434" s="149"/>
      <c r="I434" s="149"/>
      <c r="J434" s="149"/>
      <c r="K434" s="149"/>
      <c r="L434" s="149"/>
    </row>
    <row r="435" spans="1:12" s="150" customFormat="1" x14ac:dyDescent="0.45">
      <c r="A435" s="149"/>
      <c r="F435" s="149"/>
      <c r="G435" s="149"/>
      <c r="H435" s="149"/>
      <c r="I435" s="149"/>
      <c r="J435" s="149"/>
      <c r="K435" s="149"/>
      <c r="L435" s="149"/>
    </row>
    <row r="436" spans="1:12" s="150" customFormat="1" x14ac:dyDescent="0.45">
      <c r="A436" s="149"/>
      <c r="F436" s="149"/>
      <c r="G436" s="149"/>
      <c r="H436" s="149"/>
      <c r="I436" s="149"/>
      <c r="J436" s="149"/>
      <c r="K436" s="149"/>
      <c r="L436" s="149"/>
    </row>
    <row r="437" spans="1:12" s="150" customFormat="1" x14ac:dyDescent="0.45">
      <c r="A437" s="149"/>
      <c r="F437" s="149"/>
      <c r="G437" s="149"/>
      <c r="H437" s="149"/>
      <c r="I437" s="149"/>
      <c r="J437" s="149"/>
      <c r="K437" s="149"/>
      <c r="L437" s="149"/>
    </row>
    <row r="438" spans="1:12" s="150" customFormat="1" x14ac:dyDescent="0.45">
      <c r="A438" s="149"/>
      <c r="F438" s="149"/>
      <c r="G438" s="149"/>
      <c r="H438" s="149"/>
      <c r="I438" s="149"/>
      <c r="J438" s="149"/>
      <c r="K438" s="149"/>
      <c r="L438" s="149"/>
    </row>
    <row r="439" spans="1:12" s="150" customFormat="1" x14ac:dyDescent="0.45">
      <c r="A439" s="149"/>
      <c r="F439" s="149"/>
      <c r="G439" s="149"/>
      <c r="H439" s="149"/>
      <c r="I439" s="149"/>
      <c r="J439" s="149"/>
      <c r="K439" s="149"/>
      <c r="L439" s="149"/>
    </row>
    <row r="440" spans="1:12" s="150" customFormat="1" x14ac:dyDescent="0.45">
      <c r="A440" s="149"/>
      <c r="F440" s="149"/>
      <c r="G440" s="149"/>
      <c r="H440" s="149"/>
      <c r="I440" s="149"/>
      <c r="J440" s="149"/>
      <c r="K440" s="149"/>
      <c r="L440" s="149"/>
    </row>
    <row r="441" spans="1:12" s="150" customFormat="1" x14ac:dyDescent="0.45">
      <c r="A441" s="149"/>
      <c r="F441" s="149"/>
      <c r="G441" s="149"/>
      <c r="H441" s="149"/>
      <c r="I441" s="149"/>
      <c r="J441" s="149"/>
      <c r="K441" s="149"/>
      <c r="L441" s="149"/>
    </row>
    <row r="442" spans="1:12" s="150" customFormat="1" x14ac:dyDescent="0.45">
      <c r="A442" s="149"/>
      <c r="F442" s="149"/>
      <c r="G442" s="149"/>
      <c r="H442" s="149"/>
      <c r="I442" s="149"/>
      <c r="J442" s="149"/>
      <c r="K442" s="149"/>
      <c r="L442" s="149"/>
    </row>
    <row r="443" spans="1:12" s="150" customFormat="1" x14ac:dyDescent="0.45">
      <c r="A443" s="149"/>
      <c r="F443" s="149"/>
      <c r="G443" s="149"/>
      <c r="H443" s="149"/>
      <c r="I443" s="149"/>
      <c r="J443" s="149"/>
      <c r="K443" s="149"/>
      <c r="L443" s="149"/>
    </row>
    <row r="444" spans="1:12" s="150" customFormat="1" x14ac:dyDescent="0.45">
      <c r="A444" s="149"/>
      <c r="F444" s="149"/>
      <c r="G444" s="149"/>
      <c r="H444" s="149"/>
      <c r="I444" s="149"/>
      <c r="J444" s="149"/>
      <c r="K444" s="149"/>
      <c r="L444" s="149"/>
    </row>
    <row r="445" spans="1:12" s="150" customFormat="1" x14ac:dyDescent="0.45">
      <c r="A445" s="149"/>
      <c r="F445" s="149"/>
      <c r="G445" s="149"/>
      <c r="H445" s="149"/>
      <c r="I445" s="149"/>
      <c r="J445" s="149"/>
      <c r="K445" s="149"/>
      <c r="L445" s="149"/>
    </row>
    <row r="446" spans="1:12" s="150" customFormat="1" x14ac:dyDescent="0.45">
      <c r="A446" s="149"/>
      <c r="F446" s="149"/>
      <c r="G446" s="149"/>
      <c r="H446" s="149"/>
      <c r="I446" s="149"/>
      <c r="J446" s="149"/>
      <c r="K446" s="149"/>
      <c r="L446" s="149"/>
    </row>
    <row r="447" spans="1:12" s="150" customFormat="1" x14ac:dyDescent="0.45">
      <c r="A447" s="149"/>
      <c r="F447" s="149"/>
      <c r="G447" s="149"/>
      <c r="H447" s="149"/>
      <c r="I447" s="149"/>
      <c r="J447" s="149"/>
      <c r="K447" s="149"/>
      <c r="L447" s="149"/>
    </row>
    <row r="448" spans="1:12" s="150" customFormat="1" x14ac:dyDescent="0.45">
      <c r="A448" s="149"/>
      <c r="F448" s="149"/>
      <c r="G448" s="149"/>
      <c r="H448" s="149"/>
      <c r="I448" s="149"/>
      <c r="J448" s="149"/>
      <c r="K448" s="149"/>
      <c r="L448" s="149"/>
    </row>
    <row r="449" spans="1:12" s="150" customFormat="1" x14ac:dyDescent="0.45">
      <c r="A449" s="149"/>
      <c r="F449" s="149"/>
      <c r="G449" s="149"/>
      <c r="H449" s="149"/>
      <c r="I449" s="149"/>
      <c r="J449" s="149"/>
      <c r="K449" s="149"/>
      <c r="L449" s="149"/>
    </row>
    <row r="450" spans="1:12" s="150" customFormat="1" x14ac:dyDescent="0.45">
      <c r="A450" s="149"/>
      <c r="F450" s="149"/>
      <c r="G450" s="149"/>
      <c r="H450" s="149"/>
      <c r="I450" s="149"/>
      <c r="J450" s="149"/>
      <c r="K450" s="149"/>
      <c r="L450" s="149"/>
    </row>
    <row r="451" spans="1:12" s="150" customFormat="1" x14ac:dyDescent="0.45">
      <c r="A451" s="149"/>
      <c r="F451" s="149"/>
      <c r="G451" s="149"/>
      <c r="H451" s="149"/>
      <c r="I451" s="149"/>
      <c r="J451" s="149"/>
      <c r="K451" s="149"/>
      <c r="L451" s="149"/>
    </row>
    <row r="452" spans="1:12" s="150" customFormat="1" x14ac:dyDescent="0.45">
      <c r="A452" s="149"/>
      <c r="F452" s="149"/>
      <c r="G452" s="149"/>
      <c r="H452" s="149"/>
      <c r="I452" s="149"/>
      <c r="J452" s="149"/>
      <c r="K452" s="149"/>
      <c r="L452" s="149"/>
    </row>
    <row r="453" spans="1:12" s="150" customFormat="1" x14ac:dyDescent="0.45">
      <c r="A453" s="149"/>
      <c r="F453" s="149"/>
      <c r="G453" s="149"/>
      <c r="H453" s="149"/>
      <c r="I453" s="149"/>
      <c r="J453" s="149"/>
      <c r="K453" s="149"/>
      <c r="L453" s="149"/>
    </row>
    <row r="454" spans="1:12" s="150" customFormat="1" x14ac:dyDescent="0.45">
      <c r="A454" s="149"/>
      <c r="F454" s="149"/>
      <c r="G454" s="149"/>
      <c r="H454" s="149"/>
      <c r="I454" s="149"/>
      <c r="J454" s="149"/>
      <c r="K454" s="149"/>
      <c r="L454" s="149"/>
    </row>
    <row r="455" spans="1:12" s="150" customFormat="1" x14ac:dyDescent="0.45">
      <c r="A455" s="149"/>
      <c r="F455" s="149"/>
      <c r="G455" s="149"/>
      <c r="H455" s="149"/>
      <c r="I455" s="149"/>
      <c r="J455" s="149"/>
      <c r="K455" s="149"/>
      <c r="L455" s="149"/>
    </row>
    <row r="456" spans="1:12" s="150" customFormat="1" x14ac:dyDescent="0.45">
      <c r="A456" s="149"/>
      <c r="F456" s="149"/>
      <c r="G456" s="149"/>
      <c r="H456" s="149"/>
      <c r="I456" s="149"/>
      <c r="J456" s="149"/>
      <c r="K456" s="149"/>
      <c r="L456" s="149"/>
    </row>
    <row r="457" spans="1:12" s="150" customFormat="1" x14ac:dyDescent="0.45">
      <c r="A457" s="149"/>
      <c r="F457" s="149"/>
      <c r="G457" s="149"/>
      <c r="H457" s="149"/>
      <c r="I457" s="149"/>
      <c r="J457" s="149"/>
      <c r="K457" s="149"/>
      <c r="L457" s="149"/>
    </row>
    <row r="458" spans="1:12" s="150" customFormat="1" x14ac:dyDescent="0.45">
      <c r="A458" s="149"/>
      <c r="F458" s="149"/>
      <c r="G458" s="149"/>
      <c r="H458" s="149"/>
      <c r="I458" s="149"/>
      <c r="J458" s="149"/>
      <c r="K458" s="149"/>
      <c r="L458" s="149"/>
    </row>
    <row r="459" spans="1:12" s="150" customFormat="1" x14ac:dyDescent="0.45">
      <c r="A459" s="149"/>
      <c r="F459" s="149"/>
      <c r="G459" s="149"/>
      <c r="H459" s="149"/>
      <c r="I459" s="149"/>
      <c r="J459" s="149"/>
      <c r="K459" s="149"/>
      <c r="L459" s="149"/>
    </row>
    <row r="460" spans="1:12" s="150" customFormat="1" x14ac:dyDescent="0.45">
      <c r="A460" s="149"/>
      <c r="F460" s="149"/>
      <c r="G460" s="149"/>
      <c r="H460" s="149"/>
      <c r="I460" s="149"/>
      <c r="J460" s="149"/>
      <c r="K460" s="149"/>
      <c r="L460" s="149"/>
    </row>
    <row r="461" spans="1:12" s="150" customFormat="1" x14ac:dyDescent="0.45">
      <c r="A461" s="149"/>
      <c r="F461" s="149"/>
      <c r="G461" s="149"/>
      <c r="H461" s="149"/>
      <c r="I461" s="149"/>
      <c r="J461" s="149"/>
      <c r="K461" s="149"/>
      <c r="L461" s="149"/>
    </row>
    <row r="462" spans="1:12" s="150" customFormat="1" x14ac:dyDescent="0.45">
      <c r="A462" s="149"/>
      <c r="F462" s="149"/>
      <c r="G462" s="149"/>
      <c r="H462" s="149"/>
      <c r="I462" s="149"/>
      <c r="J462" s="149"/>
      <c r="K462" s="149"/>
      <c r="L462" s="149"/>
    </row>
    <row r="463" spans="1:12" s="150" customFormat="1" x14ac:dyDescent="0.45">
      <c r="A463" s="149"/>
      <c r="F463" s="149"/>
      <c r="G463" s="149"/>
      <c r="H463" s="149"/>
      <c r="I463" s="149"/>
      <c r="J463" s="149"/>
      <c r="K463" s="149"/>
      <c r="L463" s="149"/>
    </row>
    <row r="464" spans="1:12" s="150" customFormat="1" x14ac:dyDescent="0.45">
      <c r="A464" s="149"/>
      <c r="F464" s="149"/>
      <c r="G464" s="149"/>
      <c r="H464" s="149"/>
      <c r="I464" s="149"/>
      <c r="J464" s="149"/>
      <c r="K464" s="149"/>
      <c r="L464" s="149"/>
    </row>
    <row r="465" spans="1:12" s="150" customFormat="1" x14ac:dyDescent="0.45">
      <c r="A465" s="149"/>
      <c r="F465" s="149"/>
      <c r="G465" s="149"/>
      <c r="H465" s="149"/>
      <c r="I465" s="149"/>
      <c r="J465" s="149"/>
      <c r="K465" s="149"/>
      <c r="L465" s="149"/>
    </row>
    <row r="466" spans="1:12" s="150" customFormat="1" x14ac:dyDescent="0.45">
      <c r="A466" s="149"/>
      <c r="F466" s="149"/>
      <c r="G466" s="149"/>
      <c r="H466" s="149"/>
      <c r="I466" s="149"/>
      <c r="J466" s="149"/>
      <c r="K466" s="149"/>
      <c r="L466" s="149"/>
    </row>
    <row r="467" spans="1:12" s="150" customFormat="1" x14ac:dyDescent="0.45">
      <c r="A467" s="149"/>
      <c r="F467" s="149"/>
      <c r="G467" s="149"/>
      <c r="H467" s="149"/>
      <c r="I467" s="149"/>
      <c r="J467" s="149"/>
      <c r="K467" s="149"/>
      <c r="L467" s="149"/>
    </row>
    <row r="468" spans="1:12" s="150" customFormat="1" x14ac:dyDescent="0.45">
      <c r="A468" s="149"/>
      <c r="F468" s="149"/>
      <c r="G468" s="149"/>
      <c r="H468" s="149"/>
      <c r="I468" s="149"/>
      <c r="J468" s="149"/>
      <c r="K468" s="149"/>
      <c r="L468" s="149"/>
    </row>
    <row r="469" spans="1:12" s="150" customFormat="1" x14ac:dyDescent="0.45">
      <c r="A469" s="149"/>
      <c r="F469" s="149"/>
      <c r="G469" s="149"/>
      <c r="H469" s="149"/>
      <c r="I469" s="149"/>
      <c r="J469" s="149"/>
      <c r="K469" s="149"/>
      <c r="L469" s="149"/>
    </row>
    <row r="470" spans="1:12" s="150" customFormat="1" x14ac:dyDescent="0.45">
      <c r="A470" s="149"/>
      <c r="F470" s="149"/>
      <c r="G470" s="149"/>
      <c r="H470" s="149"/>
      <c r="I470" s="149"/>
      <c r="J470" s="149"/>
      <c r="K470" s="149"/>
      <c r="L470" s="149"/>
    </row>
    <row r="471" spans="1:12" s="150" customFormat="1" x14ac:dyDescent="0.45">
      <c r="A471" s="149"/>
      <c r="F471" s="149"/>
      <c r="G471" s="149"/>
      <c r="H471" s="149"/>
      <c r="I471" s="149"/>
      <c r="J471" s="149"/>
      <c r="K471" s="149"/>
      <c r="L471" s="149"/>
    </row>
    <row r="472" spans="1:12" s="150" customFormat="1" x14ac:dyDescent="0.45">
      <c r="A472" s="149"/>
      <c r="F472" s="149"/>
      <c r="G472" s="149"/>
      <c r="H472" s="149"/>
      <c r="I472" s="149"/>
      <c r="J472" s="149"/>
      <c r="K472" s="149"/>
      <c r="L472" s="149"/>
    </row>
    <row r="473" spans="1:12" s="150" customFormat="1" x14ac:dyDescent="0.45">
      <c r="A473" s="149"/>
      <c r="F473" s="149"/>
      <c r="G473" s="149"/>
      <c r="H473" s="149"/>
      <c r="I473" s="149"/>
      <c r="J473" s="149"/>
      <c r="K473" s="149"/>
      <c r="L473" s="149"/>
    </row>
    <row r="474" spans="1:12" s="150" customFormat="1" x14ac:dyDescent="0.45">
      <c r="A474" s="149"/>
      <c r="F474" s="149"/>
      <c r="G474" s="149"/>
      <c r="H474" s="149"/>
      <c r="I474" s="149"/>
      <c r="J474" s="149"/>
      <c r="K474" s="149"/>
      <c r="L474" s="149"/>
    </row>
    <row r="475" spans="1:12" s="150" customFormat="1" x14ac:dyDescent="0.45">
      <c r="A475" s="149"/>
      <c r="F475" s="149"/>
      <c r="G475" s="149"/>
      <c r="H475" s="149"/>
      <c r="I475" s="149"/>
      <c r="J475" s="149"/>
      <c r="K475" s="149"/>
      <c r="L475" s="149"/>
    </row>
    <row r="476" spans="1:12" s="150" customFormat="1" x14ac:dyDescent="0.45">
      <c r="A476" s="149"/>
      <c r="F476" s="149"/>
      <c r="G476" s="149"/>
      <c r="H476" s="149"/>
      <c r="I476" s="149"/>
      <c r="J476" s="149"/>
      <c r="K476" s="149"/>
      <c r="L476" s="149"/>
    </row>
    <row r="477" spans="1:12" s="150" customFormat="1" x14ac:dyDescent="0.45">
      <c r="A477" s="149"/>
      <c r="F477" s="149"/>
      <c r="G477" s="149"/>
      <c r="H477" s="149"/>
      <c r="I477" s="149"/>
      <c r="J477" s="149"/>
      <c r="K477" s="149"/>
      <c r="L477" s="149"/>
    </row>
    <row r="478" spans="1:12" s="150" customFormat="1" x14ac:dyDescent="0.45">
      <c r="A478" s="149"/>
      <c r="F478" s="149"/>
      <c r="G478" s="149"/>
      <c r="H478" s="149"/>
      <c r="I478" s="149"/>
      <c r="J478" s="149"/>
      <c r="K478" s="149"/>
      <c r="L478" s="149"/>
    </row>
    <row r="479" spans="1:12" s="150" customFormat="1" x14ac:dyDescent="0.45">
      <c r="A479" s="149"/>
      <c r="F479" s="149"/>
      <c r="G479" s="149"/>
      <c r="H479" s="149"/>
      <c r="I479" s="149"/>
      <c r="J479" s="149"/>
      <c r="K479" s="149"/>
      <c r="L479" s="149"/>
    </row>
    <row r="480" spans="1:12" s="150" customFormat="1" x14ac:dyDescent="0.45">
      <c r="A480" s="149"/>
      <c r="F480" s="149"/>
      <c r="G480" s="149"/>
      <c r="H480" s="149"/>
      <c r="I480" s="149"/>
      <c r="J480" s="149"/>
      <c r="K480" s="149"/>
      <c r="L480" s="149"/>
    </row>
    <row r="481" spans="1:12" s="150" customFormat="1" x14ac:dyDescent="0.45">
      <c r="A481" s="149"/>
      <c r="F481" s="149"/>
      <c r="G481" s="149"/>
      <c r="H481" s="149"/>
      <c r="I481" s="149"/>
      <c r="J481" s="149"/>
      <c r="K481" s="149"/>
      <c r="L481" s="149"/>
    </row>
    <row r="482" spans="1:12" s="150" customFormat="1" x14ac:dyDescent="0.45">
      <c r="A482" s="149"/>
      <c r="F482" s="149"/>
      <c r="G482" s="149"/>
      <c r="H482" s="149"/>
      <c r="I482" s="149"/>
      <c r="J482" s="149"/>
      <c r="K482" s="149"/>
      <c r="L482" s="149"/>
    </row>
    <row r="483" spans="1:12" s="150" customFormat="1" x14ac:dyDescent="0.45">
      <c r="A483" s="149"/>
      <c r="F483" s="149"/>
      <c r="G483" s="149"/>
      <c r="H483" s="149"/>
      <c r="I483" s="149"/>
      <c r="J483" s="149"/>
      <c r="K483" s="149"/>
      <c r="L483" s="149"/>
    </row>
    <row r="484" spans="1:12" s="150" customFormat="1" x14ac:dyDescent="0.45">
      <c r="A484" s="149"/>
      <c r="F484" s="149"/>
      <c r="G484" s="149"/>
      <c r="H484" s="149"/>
      <c r="I484" s="149"/>
      <c r="J484" s="149"/>
      <c r="K484" s="149"/>
      <c r="L484" s="149"/>
    </row>
    <row r="485" spans="1:12" s="150" customFormat="1" x14ac:dyDescent="0.45">
      <c r="A485" s="149"/>
      <c r="F485" s="149"/>
      <c r="G485" s="149"/>
      <c r="H485" s="149"/>
      <c r="I485" s="149"/>
      <c r="J485" s="149"/>
      <c r="K485" s="149"/>
      <c r="L485" s="149"/>
    </row>
    <row r="486" spans="1:12" s="150" customFormat="1" x14ac:dyDescent="0.45">
      <c r="A486" s="149"/>
      <c r="F486" s="149"/>
      <c r="G486" s="149"/>
      <c r="H486" s="149"/>
      <c r="I486" s="149"/>
      <c r="J486" s="149"/>
      <c r="K486" s="149"/>
      <c r="L486" s="149"/>
    </row>
    <row r="487" spans="1:12" s="150" customFormat="1" x14ac:dyDescent="0.45">
      <c r="A487" s="149"/>
      <c r="F487" s="149"/>
      <c r="G487" s="149"/>
      <c r="H487" s="149"/>
      <c r="I487" s="149"/>
      <c r="J487" s="149"/>
      <c r="K487" s="149"/>
      <c r="L487" s="149"/>
    </row>
    <row r="488" spans="1:12" s="150" customFormat="1" x14ac:dyDescent="0.45">
      <c r="A488" s="149"/>
      <c r="F488" s="149"/>
      <c r="G488" s="149"/>
      <c r="H488" s="149"/>
      <c r="I488" s="149"/>
      <c r="J488" s="149"/>
      <c r="K488" s="149"/>
      <c r="L488" s="149"/>
    </row>
    <row r="489" spans="1:12" s="150" customFormat="1" x14ac:dyDescent="0.45">
      <c r="A489" s="149"/>
      <c r="F489" s="149"/>
      <c r="G489" s="149"/>
      <c r="H489" s="149"/>
      <c r="I489" s="149"/>
      <c r="J489" s="149"/>
      <c r="K489" s="149"/>
      <c r="L489" s="149"/>
    </row>
    <row r="490" spans="1:12" s="150" customFormat="1" x14ac:dyDescent="0.45">
      <c r="A490" s="149"/>
      <c r="F490" s="149"/>
      <c r="G490" s="149"/>
      <c r="H490" s="149"/>
      <c r="I490" s="149"/>
      <c r="J490" s="149"/>
      <c r="K490" s="149"/>
      <c r="L490" s="149"/>
    </row>
    <row r="491" spans="1:12" s="150" customFormat="1" x14ac:dyDescent="0.45">
      <c r="A491" s="149"/>
      <c r="F491" s="149"/>
      <c r="G491" s="149"/>
      <c r="H491" s="149"/>
      <c r="I491" s="149"/>
      <c r="J491" s="149"/>
      <c r="K491" s="149"/>
      <c r="L491" s="149"/>
    </row>
    <row r="492" spans="1:12" s="150" customFormat="1" x14ac:dyDescent="0.45">
      <c r="A492" s="149"/>
      <c r="F492" s="149"/>
      <c r="G492" s="149"/>
      <c r="H492" s="149"/>
      <c r="I492" s="149"/>
      <c r="J492" s="149"/>
      <c r="K492" s="149"/>
      <c r="L492" s="149"/>
    </row>
    <row r="493" spans="1:12" s="150" customFormat="1" x14ac:dyDescent="0.45">
      <c r="A493" s="149"/>
      <c r="F493" s="149"/>
      <c r="G493" s="149"/>
      <c r="H493" s="149"/>
      <c r="I493" s="149"/>
      <c r="J493" s="149"/>
      <c r="K493" s="149"/>
      <c r="L493" s="149"/>
    </row>
    <row r="494" spans="1:12" s="150" customFormat="1" x14ac:dyDescent="0.45">
      <c r="A494" s="149"/>
      <c r="F494" s="149"/>
      <c r="G494" s="149"/>
      <c r="H494" s="149"/>
      <c r="I494" s="149"/>
      <c r="J494" s="149"/>
      <c r="K494" s="149"/>
      <c r="L494" s="149"/>
    </row>
    <row r="495" spans="1:12" s="150" customFormat="1" x14ac:dyDescent="0.45">
      <c r="A495" s="149"/>
      <c r="F495" s="149"/>
      <c r="G495" s="149"/>
      <c r="H495" s="149"/>
      <c r="I495" s="149"/>
      <c r="J495" s="149"/>
      <c r="K495" s="149"/>
      <c r="L495" s="149"/>
    </row>
    <row r="496" spans="1:12" s="150" customFormat="1" x14ac:dyDescent="0.45">
      <c r="A496" s="149"/>
      <c r="F496" s="149"/>
      <c r="G496" s="149"/>
      <c r="H496" s="149"/>
      <c r="I496" s="149"/>
      <c r="J496" s="149"/>
      <c r="K496" s="149"/>
      <c r="L496" s="149"/>
    </row>
    <row r="497" spans="1:12" s="150" customFormat="1" x14ac:dyDescent="0.45">
      <c r="A497" s="149"/>
      <c r="F497" s="149"/>
      <c r="G497" s="149"/>
      <c r="H497" s="149"/>
      <c r="I497" s="149"/>
      <c r="J497" s="149"/>
      <c r="K497" s="149"/>
      <c r="L497" s="149"/>
    </row>
    <row r="498" spans="1:12" s="150" customFormat="1" x14ac:dyDescent="0.45">
      <c r="A498" s="149"/>
      <c r="F498" s="149"/>
      <c r="G498" s="149"/>
      <c r="H498" s="149"/>
      <c r="I498" s="149"/>
      <c r="J498" s="149"/>
      <c r="K498" s="149"/>
      <c r="L498" s="149"/>
    </row>
    <row r="499" spans="1:12" s="150" customFormat="1" x14ac:dyDescent="0.45">
      <c r="A499" s="149"/>
      <c r="F499" s="149"/>
      <c r="G499" s="149"/>
      <c r="H499" s="149"/>
      <c r="I499" s="149"/>
      <c r="J499" s="149"/>
      <c r="K499" s="149"/>
      <c r="L499" s="149"/>
    </row>
    <row r="500" spans="1:12" s="150" customFormat="1" x14ac:dyDescent="0.45">
      <c r="A500" s="149"/>
      <c r="F500" s="149"/>
      <c r="G500" s="149"/>
      <c r="H500" s="149"/>
      <c r="I500" s="149"/>
      <c r="J500" s="149"/>
      <c r="K500" s="149"/>
      <c r="L500" s="149"/>
    </row>
    <row r="501" spans="1:12" s="150" customFormat="1" x14ac:dyDescent="0.45">
      <c r="A501" s="149"/>
      <c r="F501" s="149"/>
      <c r="G501" s="149"/>
      <c r="H501" s="149"/>
      <c r="I501" s="149"/>
      <c r="J501" s="149"/>
      <c r="K501" s="149"/>
      <c r="L501" s="149"/>
    </row>
    <row r="502" spans="1:12" s="150" customFormat="1" x14ac:dyDescent="0.45">
      <c r="A502" s="149"/>
      <c r="F502" s="149"/>
      <c r="G502" s="149"/>
      <c r="H502" s="149"/>
      <c r="I502" s="149"/>
      <c r="J502" s="149"/>
      <c r="K502" s="149"/>
      <c r="L502" s="149"/>
    </row>
    <row r="503" spans="1:12" s="150" customFormat="1" x14ac:dyDescent="0.45">
      <c r="A503" s="149"/>
      <c r="F503" s="149"/>
      <c r="G503" s="149"/>
      <c r="H503" s="149"/>
      <c r="I503" s="149"/>
      <c r="J503" s="149"/>
      <c r="K503" s="149"/>
      <c r="L503" s="149"/>
    </row>
    <row r="504" spans="1:12" s="150" customFormat="1" x14ac:dyDescent="0.45">
      <c r="A504" s="149"/>
      <c r="F504" s="149"/>
      <c r="G504" s="149"/>
      <c r="H504" s="149"/>
      <c r="I504" s="149"/>
      <c r="J504" s="149"/>
      <c r="K504" s="149"/>
      <c r="L504" s="149"/>
    </row>
    <row r="505" spans="1:12" s="150" customFormat="1" x14ac:dyDescent="0.45">
      <c r="A505" s="149"/>
      <c r="F505" s="149"/>
      <c r="G505" s="149"/>
      <c r="H505" s="149"/>
      <c r="I505" s="149"/>
      <c r="J505" s="149"/>
      <c r="K505" s="149"/>
      <c r="L505" s="149"/>
    </row>
    <row r="506" spans="1:12" s="150" customFormat="1" x14ac:dyDescent="0.45">
      <c r="A506" s="149"/>
      <c r="F506" s="149"/>
      <c r="G506" s="149"/>
      <c r="H506" s="149"/>
      <c r="I506" s="149"/>
      <c r="J506" s="149"/>
      <c r="K506" s="149"/>
      <c r="L506" s="149"/>
    </row>
    <row r="507" spans="1:12" s="150" customFormat="1" x14ac:dyDescent="0.45">
      <c r="A507" s="149"/>
      <c r="F507" s="149"/>
      <c r="G507" s="149"/>
      <c r="H507" s="149"/>
      <c r="I507" s="149"/>
      <c r="J507" s="149"/>
      <c r="K507" s="149"/>
      <c r="L507" s="149"/>
    </row>
    <row r="508" spans="1:12" s="150" customFormat="1" x14ac:dyDescent="0.45">
      <c r="A508" s="149"/>
      <c r="F508" s="149"/>
      <c r="G508" s="149"/>
      <c r="H508" s="149"/>
      <c r="I508" s="149"/>
      <c r="J508" s="149"/>
      <c r="K508" s="149"/>
      <c r="L508" s="149"/>
    </row>
    <row r="509" spans="1:12" s="150" customFormat="1" x14ac:dyDescent="0.45">
      <c r="A509" s="149"/>
      <c r="F509" s="149"/>
      <c r="G509" s="149"/>
      <c r="H509" s="149"/>
      <c r="I509" s="149"/>
      <c r="J509" s="149"/>
      <c r="K509" s="149"/>
      <c r="L509" s="149"/>
    </row>
    <row r="510" spans="1:12" s="150" customFormat="1" x14ac:dyDescent="0.45">
      <c r="A510" s="149"/>
      <c r="F510" s="149"/>
      <c r="G510" s="149"/>
      <c r="H510" s="149"/>
      <c r="I510" s="149"/>
      <c r="J510" s="149"/>
      <c r="K510" s="149"/>
      <c r="L510" s="149"/>
    </row>
    <row r="511" spans="1:12" s="150" customFormat="1" x14ac:dyDescent="0.45">
      <c r="A511" s="149"/>
      <c r="F511" s="149"/>
      <c r="G511" s="149"/>
      <c r="H511" s="149"/>
      <c r="I511" s="149"/>
      <c r="J511" s="149"/>
      <c r="K511" s="149"/>
      <c r="L511" s="149"/>
    </row>
    <row r="512" spans="1:12" s="150" customFormat="1" x14ac:dyDescent="0.45">
      <c r="A512" s="149"/>
      <c r="F512" s="149"/>
      <c r="G512" s="149"/>
      <c r="H512" s="149"/>
      <c r="I512" s="149"/>
      <c r="J512" s="149"/>
      <c r="K512" s="149"/>
      <c r="L512" s="149"/>
    </row>
    <row r="513" spans="1:12" s="150" customFormat="1" x14ac:dyDescent="0.45">
      <c r="A513" s="149"/>
      <c r="F513" s="149"/>
      <c r="G513" s="149"/>
      <c r="H513" s="149"/>
      <c r="I513" s="149"/>
      <c r="J513" s="149"/>
      <c r="K513" s="149"/>
      <c r="L513" s="149"/>
    </row>
    <row r="514" spans="1:12" s="150" customFormat="1" x14ac:dyDescent="0.45">
      <c r="A514" s="149"/>
      <c r="F514" s="149"/>
      <c r="G514" s="149"/>
      <c r="H514" s="149"/>
      <c r="I514" s="149"/>
      <c r="J514" s="149"/>
      <c r="K514" s="149"/>
      <c r="L514" s="149"/>
    </row>
    <row r="515" spans="1:12" s="150" customFormat="1" x14ac:dyDescent="0.45">
      <c r="A515" s="149"/>
      <c r="F515" s="149"/>
      <c r="G515" s="149"/>
      <c r="H515" s="149"/>
      <c r="I515" s="149"/>
      <c r="J515" s="149"/>
      <c r="K515" s="149"/>
      <c r="L515" s="149"/>
    </row>
    <row r="516" spans="1:12" s="150" customFormat="1" x14ac:dyDescent="0.45">
      <c r="A516" s="149"/>
      <c r="F516" s="149"/>
      <c r="G516" s="149"/>
      <c r="H516" s="149"/>
      <c r="I516" s="149"/>
      <c r="J516" s="149"/>
      <c r="K516" s="149"/>
      <c r="L516" s="149"/>
    </row>
    <row r="517" spans="1:12" s="150" customFormat="1" x14ac:dyDescent="0.45">
      <c r="A517" s="149"/>
      <c r="F517" s="149"/>
      <c r="G517" s="149"/>
      <c r="H517" s="149"/>
      <c r="I517" s="149"/>
      <c r="J517" s="149"/>
      <c r="K517" s="149"/>
      <c r="L517" s="149"/>
    </row>
    <row r="518" spans="1:12" s="150" customFormat="1" x14ac:dyDescent="0.45">
      <c r="A518" s="149"/>
      <c r="F518" s="149"/>
      <c r="G518" s="149"/>
      <c r="H518" s="149"/>
      <c r="I518" s="149"/>
      <c r="J518" s="149"/>
      <c r="K518" s="149"/>
      <c r="L518" s="149"/>
    </row>
    <row r="519" spans="1:12" s="150" customFormat="1" x14ac:dyDescent="0.45">
      <c r="A519" s="149"/>
      <c r="F519" s="149"/>
      <c r="G519" s="149"/>
      <c r="H519" s="149"/>
      <c r="I519" s="149"/>
      <c r="J519" s="149"/>
      <c r="K519" s="149"/>
      <c r="L519" s="149"/>
    </row>
    <row r="520" spans="1:12" s="150" customFormat="1" x14ac:dyDescent="0.45">
      <c r="A520" s="149"/>
      <c r="F520" s="149"/>
      <c r="G520" s="149"/>
      <c r="H520" s="149"/>
      <c r="I520" s="149"/>
      <c r="J520" s="149"/>
      <c r="K520" s="149"/>
      <c r="L520" s="149"/>
    </row>
    <row r="521" spans="1:12" s="150" customFormat="1" x14ac:dyDescent="0.45">
      <c r="A521" s="149"/>
      <c r="F521" s="149"/>
      <c r="G521" s="149"/>
      <c r="H521" s="149"/>
      <c r="I521" s="149"/>
      <c r="J521" s="149"/>
      <c r="K521" s="149"/>
      <c r="L521" s="149"/>
    </row>
    <row r="522" spans="1:12" s="150" customFormat="1" x14ac:dyDescent="0.45">
      <c r="A522" s="149"/>
      <c r="F522" s="149"/>
      <c r="G522" s="149"/>
      <c r="H522" s="149"/>
      <c r="I522" s="149"/>
      <c r="J522" s="149"/>
      <c r="K522" s="149"/>
      <c r="L522" s="149"/>
    </row>
    <row r="523" spans="1:12" s="150" customFormat="1" x14ac:dyDescent="0.45">
      <c r="A523" s="149"/>
      <c r="F523" s="149"/>
      <c r="G523" s="149"/>
      <c r="H523" s="149"/>
      <c r="I523" s="149"/>
      <c r="J523" s="149"/>
      <c r="K523" s="149"/>
      <c r="L523" s="149"/>
    </row>
    <row r="524" spans="1:12" s="150" customFormat="1" x14ac:dyDescent="0.45">
      <c r="A524" s="149"/>
      <c r="F524" s="149"/>
      <c r="G524" s="149"/>
      <c r="H524" s="149"/>
      <c r="I524" s="149"/>
      <c r="J524" s="149"/>
      <c r="K524" s="149"/>
      <c r="L524" s="149"/>
    </row>
    <row r="525" spans="1:12" s="150" customFormat="1" x14ac:dyDescent="0.45">
      <c r="A525" s="149"/>
      <c r="F525" s="149"/>
      <c r="G525" s="149"/>
      <c r="H525" s="149"/>
      <c r="I525" s="149"/>
      <c r="J525" s="149"/>
      <c r="K525" s="149"/>
      <c r="L525" s="149"/>
    </row>
    <row r="526" spans="1:12" s="150" customFormat="1" x14ac:dyDescent="0.45">
      <c r="A526" s="149"/>
      <c r="F526" s="149"/>
      <c r="G526" s="149"/>
      <c r="H526" s="149"/>
      <c r="I526" s="149"/>
      <c r="J526" s="149"/>
      <c r="K526" s="149"/>
      <c r="L526" s="149"/>
    </row>
    <row r="527" spans="1:12" s="150" customFormat="1" x14ac:dyDescent="0.45">
      <c r="A527" s="149"/>
      <c r="F527" s="149"/>
      <c r="G527" s="149"/>
      <c r="H527" s="149"/>
      <c r="I527" s="149"/>
      <c r="J527" s="149"/>
      <c r="K527" s="149"/>
      <c r="L527" s="149"/>
    </row>
    <row r="528" spans="1:12" s="150" customFormat="1" x14ac:dyDescent="0.45">
      <c r="A528" s="149"/>
      <c r="F528" s="149"/>
      <c r="G528" s="149"/>
      <c r="H528" s="149"/>
      <c r="I528" s="149"/>
      <c r="J528" s="149"/>
      <c r="K528" s="149"/>
      <c r="L528" s="149"/>
    </row>
    <row r="529" spans="1:12" s="150" customFormat="1" x14ac:dyDescent="0.45">
      <c r="A529" s="149"/>
      <c r="F529" s="149"/>
      <c r="G529" s="149"/>
      <c r="H529" s="149"/>
      <c r="I529" s="149"/>
      <c r="J529" s="149"/>
      <c r="K529" s="149"/>
      <c r="L529" s="149"/>
    </row>
    <row r="530" spans="1:12" s="150" customFormat="1" x14ac:dyDescent="0.45">
      <c r="A530" s="149"/>
      <c r="F530" s="149"/>
      <c r="G530" s="149"/>
      <c r="H530" s="149"/>
      <c r="I530" s="149"/>
      <c r="J530" s="149"/>
      <c r="K530" s="149"/>
      <c r="L530" s="149"/>
    </row>
    <row r="531" spans="1:12" s="150" customFormat="1" x14ac:dyDescent="0.45">
      <c r="A531" s="149"/>
      <c r="F531" s="149"/>
      <c r="G531" s="149"/>
      <c r="H531" s="149"/>
      <c r="I531" s="149"/>
      <c r="J531" s="149"/>
      <c r="K531" s="149"/>
      <c r="L531" s="149"/>
    </row>
    <row r="532" spans="1:12" s="150" customFormat="1" x14ac:dyDescent="0.45">
      <c r="A532" s="149"/>
      <c r="F532" s="149"/>
      <c r="G532" s="149"/>
      <c r="H532" s="149"/>
      <c r="I532" s="149"/>
      <c r="J532" s="149"/>
      <c r="K532" s="149"/>
      <c r="L532" s="149"/>
    </row>
    <row r="533" spans="1:12" s="150" customFormat="1" x14ac:dyDescent="0.45">
      <c r="A533" s="149"/>
      <c r="F533" s="149"/>
      <c r="G533" s="149"/>
      <c r="H533" s="149"/>
      <c r="I533" s="149"/>
      <c r="J533" s="149"/>
      <c r="K533" s="149"/>
      <c r="L533" s="149"/>
    </row>
    <row r="534" spans="1:12" s="150" customFormat="1" x14ac:dyDescent="0.45">
      <c r="A534" s="149"/>
      <c r="F534" s="149"/>
      <c r="G534" s="149"/>
      <c r="H534" s="149"/>
      <c r="I534" s="149"/>
      <c r="J534" s="149"/>
      <c r="K534" s="149"/>
      <c r="L534" s="149"/>
    </row>
    <row r="535" spans="1:12" s="150" customFormat="1" x14ac:dyDescent="0.45">
      <c r="A535" s="149"/>
      <c r="F535" s="149"/>
      <c r="G535" s="149"/>
      <c r="H535" s="149"/>
      <c r="I535" s="149"/>
      <c r="J535" s="149"/>
      <c r="K535" s="149"/>
      <c r="L535" s="149"/>
    </row>
    <row r="536" spans="1:12" s="150" customFormat="1" x14ac:dyDescent="0.45">
      <c r="A536" s="149"/>
      <c r="F536" s="149"/>
      <c r="G536" s="149"/>
      <c r="H536" s="149"/>
      <c r="I536" s="149"/>
      <c r="J536" s="149"/>
      <c r="K536" s="149"/>
      <c r="L536" s="149"/>
    </row>
    <row r="537" spans="1:12" s="150" customFormat="1" x14ac:dyDescent="0.45">
      <c r="A537" s="149"/>
      <c r="F537" s="149"/>
      <c r="G537" s="149"/>
      <c r="H537" s="149"/>
      <c r="I537" s="149"/>
      <c r="J537" s="149"/>
      <c r="K537" s="149"/>
      <c r="L537" s="149"/>
    </row>
    <row r="538" spans="1:12" s="150" customFormat="1" x14ac:dyDescent="0.45">
      <c r="A538" s="149"/>
      <c r="F538" s="149"/>
      <c r="G538" s="149"/>
      <c r="H538" s="149"/>
      <c r="I538" s="149"/>
      <c r="J538" s="149"/>
      <c r="K538" s="149"/>
      <c r="L538" s="149"/>
    </row>
    <row r="539" spans="1:12" s="150" customFormat="1" x14ac:dyDescent="0.45">
      <c r="A539" s="149"/>
      <c r="F539" s="149"/>
      <c r="G539" s="149"/>
      <c r="H539" s="149"/>
      <c r="I539" s="149"/>
      <c r="J539" s="149"/>
      <c r="K539" s="149"/>
      <c r="L539" s="149"/>
    </row>
    <row r="540" spans="1:12" s="150" customFormat="1" x14ac:dyDescent="0.45">
      <c r="A540" s="149"/>
      <c r="F540" s="149"/>
      <c r="G540" s="149"/>
      <c r="H540" s="149"/>
      <c r="I540" s="149"/>
      <c r="J540" s="149"/>
      <c r="K540" s="149"/>
      <c r="L540" s="149"/>
    </row>
    <row r="541" spans="1:12" s="150" customFormat="1" x14ac:dyDescent="0.45">
      <c r="A541" s="149"/>
      <c r="F541" s="149"/>
      <c r="G541" s="149"/>
      <c r="H541" s="149"/>
      <c r="I541" s="149"/>
      <c r="J541" s="149"/>
      <c r="K541" s="149"/>
      <c r="L541" s="149"/>
    </row>
    <row r="542" spans="1:12" s="150" customFormat="1" x14ac:dyDescent="0.45">
      <c r="A542" s="149"/>
      <c r="F542" s="149"/>
      <c r="G542" s="149"/>
      <c r="H542" s="149"/>
      <c r="I542" s="149"/>
      <c r="J542" s="149"/>
      <c r="K542" s="149"/>
      <c r="L542" s="149"/>
    </row>
    <row r="543" spans="1:12" s="150" customFormat="1" x14ac:dyDescent="0.45">
      <c r="A543" s="149"/>
      <c r="F543" s="149"/>
      <c r="G543" s="149"/>
      <c r="H543" s="149"/>
      <c r="I543" s="149"/>
      <c r="J543" s="149"/>
      <c r="K543" s="149"/>
      <c r="L543" s="149"/>
    </row>
    <row r="544" spans="1:12" s="150" customFormat="1" x14ac:dyDescent="0.45">
      <c r="A544" s="149"/>
      <c r="F544" s="149"/>
      <c r="G544" s="149"/>
      <c r="H544" s="149"/>
      <c r="I544" s="149"/>
      <c r="J544" s="149"/>
      <c r="K544" s="149"/>
      <c r="L544" s="149"/>
    </row>
    <row r="545" spans="1:12" s="150" customFormat="1" x14ac:dyDescent="0.45">
      <c r="A545" s="149"/>
      <c r="F545" s="149"/>
      <c r="G545" s="149"/>
      <c r="H545" s="149"/>
      <c r="I545" s="149"/>
      <c r="J545" s="149"/>
      <c r="K545" s="149"/>
      <c r="L545" s="149"/>
    </row>
    <row r="546" spans="1:12" s="150" customFormat="1" x14ac:dyDescent="0.45">
      <c r="A546" s="149"/>
      <c r="F546" s="149"/>
      <c r="G546" s="149"/>
      <c r="H546" s="149"/>
      <c r="I546" s="149"/>
      <c r="J546" s="149"/>
      <c r="K546" s="149"/>
      <c r="L546" s="149"/>
    </row>
    <row r="547" spans="1:12" s="150" customFormat="1" x14ac:dyDescent="0.45">
      <c r="A547" s="149"/>
      <c r="F547" s="149"/>
      <c r="G547" s="149"/>
      <c r="H547" s="149"/>
      <c r="I547" s="149"/>
      <c r="J547" s="149"/>
      <c r="K547" s="149"/>
      <c r="L547" s="149"/>
    </row>
    <row r="548" spans="1:12" s="150" customFormat="1" x14ac:dyDescent="0.45">
      <c r="A548" s="149"/>
      <c r="F548" s="149"/>
      <c r="G548" s="149"/>
      <c r="H548" s="149"/>
      <c r="I548" s="149"/>
      <c r="J548" s="149"/>
      <c r="K548" s="149"/>
      <c r="L548" s="149"/>
    </row>
    <row r="549" spans="1:12" s="150" customFormat="1" x14ac:dyDescent="0.45">
      <c r="A549" s="149"/>
      <c r="F549" s="149"/>
      <c r="G549" s="149"/>
      <c r="H549" s="149"/>
      <c r="I549" s="149"/>
      <c r="J549" s="149"/>
      <c r="K549" s="149"/>
      <c r="L549" s="149"/>
    </row>
    <row r="550" spans="1:12" s="150" customFormat="1" x14ac:dyDescent="0.45">
      <c r="A550" s="149"/>
      <c r="F550" s="149"/>
      <c r="G550" s="149"/>
      <c r="H550" s="149"/>
      <c r="I550" s="149"/>
      <c r="J550" s="149"/>
      <c r="K550" s="149"/>
      <c r="L550" s="149"/>
    </row>
    <row r="551" spans="1:12" s="150" customFormat="1" x14ac:dyDescent="0.45">
      <c r="A551" s="149"/>
      <c r="F551" s="149"/>
      <c r="G551" s="149"/>
      <c r="H551" s="149"/>
      <c r="I551" s="149"/>
      <c r="J551" s="149"/>
      <c r="K551" s="149"/>
      <c r="L551" s="149"/>
    </row>
    <row r="552" spans="1:12" s="150" customFormat="1" x14ac:dyDescent="0.45">
      <c r="A552" s="149"/>
      <c r="F552" s="149"/>
      <c r="G552" s="149"/>
      <c r="H552" s="149"/>
      <c r="I552" s="149"/>
      <c r="J552" s="149"/>
      <c r="K552" s="149"/>
      <c r="L552" s="149"/>
    </row>
    <row r="553" spans="1:12" s="150" customFormat="1" x14ac:dyDescent="0.45">
      <c r="A553" s="149"/>
      <c r="F553" s="149"/>
      <c r="G553" s="149"/>
      <c r="H553" s="149"/>
      <c r="I553" s="149"/>
      <c r="J553" s="149"/>
      <c r="K553" s="149"/>
      <c r="L553" s="149"/>
    </row>
    <row r="554" spans="1:12" s="150" customFormat="1" x14ac:dyDescent="0.45">
      <c r="A554" s="149"/>
      <c r="F554" s="149"/>
      <c r="G554" s="149"/>
      <c r="H554" s="149"/>
      <c r="I554" s="149"/>
      <c r="J554" s="149"/>
      <c r="K554" s="149"/>
      <c r="L554" s="149"/>
    </row>
    <row r="555" spans="1:12" s="150" customFormat="1" x14ac:dyDescent="0.45">
      <c r="A555" s="149"/>
      <c r="F555" s="149"/>
      <c r="G555" s="149"/>
      <c r="H555" s="149"/>
      <c r="I555" s="149"/>
      <c r="J555" s="149"/>
      <c r="K555" s="149"/>
      <c r="L555" s="149"/>
    </row>
    <row r="556" spans="1:12" s="150" customFormat="1" x14ac:dyDescent="0.45">
      <c r="A556" s="149"/>
      <c r="F556" s="149"/>
      <c r="G556" s="149"/>
      <c r="H556" s="149"/>
      <c r="I556" s="149"/>
      <c r="J556" s="149"/>
      <c r="K556" s="149"/>
      <c r="L556" s="149"/>
    </row>
    <row r="557" spans="1:12" s="150" customFormat="1" x14ac:dyDescent="0.45">
      <c r="A557" s="149"/>
      <c r="F557" s="149"/>
      <c r="G557" s="149"/>
      <c r="H557" s="149"/>
      <c r="I557" s="149"/>
      <c r="J557" s="149"/>
      <c r="K557" s="149"/>
      <c r="L557" s="149"/>
    </row>
    <row r="558" spans="1:12" s="150" customFormat="1" x14ac:dyDescent="0.45">
      <c r="A558" s="149"/>
      <c r="F558" s="149"/>
      <c r="G558" s="149"/>
      <c r="H558" s="149"/>
      <c r="I558" s="149"/>
      <c r="J558" s="149"/>
      <c r="K558" s="149"/>
      <c r="L558" s="149"/>
    </row>
    <row r="559" spans="1:12" s="150" customFormat="1" x14ac:dyDescent="0.45">
      <c r="A559" s="149"/>
      <c r="F559" s="149"/>
      <c r="G559" s="149"/>
      <c r="H559" s="149"/>
      <c r="I559" s="149"/>
      <c r="J559" s="149"/>
      <c r="K559" s="149"/>
      <c r="L559" s="149"/>
    </row>
    <row r="560" spans="1:12" s="150" customFormat="1" x14ac:dyDescent="0.45">
      <c r="A560" s="149"/>
      <c r="F560" s="149"/>
      <c r="G560" s="149"/>
      <c r="H560" s="149"/>
      <c r="I560" s="149"/>
      <c r="J560" s="149"/>
      <c r="K560" s="149"/>
      <c r="L560" s="149"/>
    </row>
    <row r="561" spans="1:12" s="150" customFormat="1" x14ac:dyDescent="0.45">
      <c r="A561" s="149"/>
      <c r="F561" s="149"/>
      <c r="G561" s="149"/>
      <c r="H561" s="149"/>
      <c r="I561" s="149"/>
      <c r="J561" s="149"/>
      <c r="K561" s="149"/>
      <c r="L561" s="149"/>
    </row>
    <row r="562" spans="1:12" s="150" customFormat="1" x14ac:dyDescent="0.45">
      <c r="A562" s="149"/>
      <c r="F562" s="149"/>
      <c r="G562" s="149"/>
      <c r="H562" s="149"/>
      <c r="I562" s="149"/>
      <c r="J562" s="149"/>
      <c r="K562" s="149"/>
      <c r="L562" s="149"/>
    </row>
    <row r="563" spans="1:12" s="150" customFormat="1" x14ac:dyDescent="0.45">
      <c r="A563" s="149"/>
      <c r="F563" s="149"/>
      <c r="G563" s="149"/>
      <c r="H563" s="149"/>
      <c r="I563" s="149"/>
      <c r="J563" s="149"/>
      <c r="K563" s="149"/>
      <c r="L563" s="149"/>
    </row>
    <row r="564" spans="1:12" s="150" customFormat="1" x14ac:dyDescent="0.45">
      <c r="A564" s="149"/>
      <c r="F564" s="149"/>
      <c r="G564" s="149"/>
      <c r="H564" s="149"/>
      <c r="I564" s="149"/>
      <c r="J564" s="149"/>
      <c r="K564" s="149"/>
      <c r="L564" s="149"/>
    </row>
    <row r="565" spans="1:12" s="150" customFormat="1" x14ac:dyDescent="0.45">
      <c r="A565" s="149"/>
      <c r="F565" s="149"/>
      <c r="G565" s="149"/>
      <c r="H565" s="149"/>
      <c r="I565" s="149"/>
      <c r="J565" s="149"/>
      <c r="K565" s="149"/>
      <c r="L565" s="149"/>
    </row>
    <row r="566" spans="1:12" s="150" customFormat="1" x14ac:dyDescent="0.45">
      <c r="A566" s="149"/>
      <c r="F566" s="149"/>
      <c r="G566" s="149"/>
      <c r="H566" s="149"/>
      <c r="I566" s="149"/>
      <c r="J566" s="149"/>
      <c r="K566" s="149"/>
      <c r="L566" s="149"/>
    </row>
    <row r="567" spans="1:12" s="150" customFormat="1" x14ac:dyDescent="0.45">
      <c r="A567" s="149"/>
      <c r="F567" s="149"/>
      <c r="G567" s="149"/>
      <c r="H567" s="149"/>
      <c r="I567" s="149"/>
      <c r="J567" s="149"/>
      <c r="K567" s="149"/>
      <c r="L567" s="149"/>
    </row>
    <row r="568" spans="1:12" s="150" customFormat="1" x14ac:dyDescent="0.45">
      <c r="A568" s="149"/>
      <c r="F568" s="149"/>
      <c r="G568" s="149"/>
      <c r="H568" s="149"/>
      <c r="I568" s="149"/>
      <c r="J568" s="149"/>
      <c r="K568" s="149"/>
      <c r="L568" s="149"/>
    </row>
    <row r="569" spans="1:12" s="150" customFormat="1" x14ac:dyDescent="0.45">
      <c r="A569" s="149"/>
      <c r="F569" s="149"/>
      <c r="G569" s="149"/>
      <c r="H569" s="149"/>
      <c r="I569" s="149"/>
      <c r="J569" s="149"/>
      <c r="K569" s="149"/>
      <c r="L569" s="149"/>
    </row>
    <row r="570" spans="1:12" s="150" customFormat="1" x14ac:dyDescent="0.45">
      <c r="A570" s="149"/>
      <c r="F570" s="149"/>
      <c r="G570" s="149"/>
      <c r="H570" s="149"/>
      <c r="I570" s="149"/>
      <c r="J570" s="149"/>
      <c r="K570" s="149"/>
      <c r="L570" s="149"/>
    </row>
    <row r="571" spans="1:12" s="150" customFormat="1" x14ac:dyDescent="0.45">
      <c r="A571" s="149"/>
      <c r="F571" s="149"/>
      <c r="G571" s="149"/>
      <c r="H571" s="149"/>
      <c r="I571" s="149"/>
      <c r="J571" s="149"/>
      <c r="K571" s="149"/>
      <c r="L571" s="149"/>
    </row>
    <row r="572" spans="1:12" s="150" customFormat="1" x14ac:dyDescent="0.45">
      <c r="A572" s="149"/>
      <c r="F572" s="149"/>
      <c r="G572" s="149"/>
      <c r="H572" s="149"/>
      <c r="I572" s="149"/>
      <c r="J572" s="149"/>
      <c r="K572" s="149"/>
      <c r="L572" s="149"/>
    </row>
    <row r="573" spans="1:12" s="150" customFormat="1" x14ac:dyDescent="0.45">
      <c r="A573" s="149"/>
      <c r="F573" s="149"/>
      <c r="G573" s="149"/>
      <c r="H573" s="149"/>
      <c r="I573" s="149"/>
      <c r="J573" s="149"/>
      <c r="K573" s="149"/>
      <c r="L573" s="149"/>
    </row>
    <row r="574" spans="1:12" s="150" customFormat="1" x14ac:dyDescent="0.45">
      <c r="A574" s="149"/>
      <c r="F574" s="149"/>
      <c r="G574" s="149"/>
      <c r="H574" s="149"/>
      <c r="I574" s="149"/>
      <c r="J574" s="149"/>
      <c r="K574" s="149"/>
      <c r="L574" s="149"/>
    </row>
    <row r="575" spans="1:12" s="150" customFormat="1" x14ac:dyDescent="0.45">
      <c r="A575" s="149"/>
      <c r="F575" s="149"/>
      <c r="G575" s="149"/>
      <c r="H575" s="149"/>
      <c r="I575" s="149"/>
      <c r="J575" s="149"/>
      <c r="K575" s="149"/>
      <c r="L575" s="149"/>
    </row>
    <row r="576" spans="1:12" s="150" customFormat="1" x14ac:dyDescent="0.45">
      <c r="A576" s="149"/>
      <c r="F576" s="149"/>
      <c r="G576" s="149"/>
      <c r="H576" s="149"/>
      <c r="I576" s="149"/>
      <c r="J576" s="149"/>
      <c r="K576" s="149"/>
      <c r="L576" s="149"/>
    </row>
    <row r="577" spans="1:12" s="150" customFormat="1" x14ac:dyDescent="0.45">
      <c r="A577" s="149"/>
      <c r="F577" s="149"/>
      <c r="G577" s="149"/>
      <c r="H577" s="149"/>
      <c r="I577" s="149"/>
      <c r="J577" s="149"/>
      <c r="K577" s="149"/>
      <c r="L577" s="149"/>
    </row>
    <row r="578" spans="1:12" s="150" customFormat="1" x14ac:dyDescent="0.45">
      <c r="A578" s="149"/>
      <c r="F578" s="149"/>
      <c r="G578" s="149"/>
      <c r="H578" s="149"/>
      <c r="I578" s="149"/>
      <c r="J578" s="149"/>
      <c r="K578" s="149"/>
      <c r="L578" s="149"/>
    </row>
    <row r="579" spans="1:12" s="150" customFormat="1" x14ac:dyDescent="0.45">
      <c r="A579" s="149"/>
      <c r="F579" s="149"/>
      <c r="G579" s="149"/>
      <c r="H579" s="149"/>
      <c r="I579" s="149"/>
      <c r="J579" s="149"/>
      <c r="K579" s="149"/>
      <c r="L579" s="149"/>
    </row>
    <row r="580" spans="1:12" s="150" customFormat="1" x14ac:dyDescent="0.45">
      <c r="A580" s="149"/>
      <c r="F580" s="149"/>
      <c r="G580" s="149"/>
      <c r="H580" s="149"/>
      <c r="I580" s="149"/>
      <c r="J580" s="149"/>
      <c r="K580" s="149"/>
      <c r="L580" s="149"/>
    </row>
    <row r="581" spans="1:12" s="150" customFormat="1" x14ac:dyDescent="0.45">
      <c r="A581" s="149"/>
      <c r="F581" s="149"/>
      <c r="G581" s="149"/>
      <c r="H581" s="149"/>
      <c r="I581" s="149"/>
      <c r="J581" s="149"/>
      <c r="K581" s="149"/>
      <c r="L581" s="149"/>
    </row>
    <row r="582" spans="1:12" s="150" customFormat="1" x14ac:dyDescent="0.45">
      <c r="A582" s="149"/>
      <c r="F582" s="149"/>
      <c r="G582" s="149"/>
      <c r="H582" s="149"/>
      <c r="I582" s="149"/>
      <c r="J582" s="149"/>
      <c r="K582" s="149"/>
      <c r="L582" s="149"/>
    </row>
    <row r="583" spans="1:12" s="150" customFormat="1" x14ac:dyDescent="0.45">
      <c r="A583" s="149"/>
      <c r="F583" s="149"/>
      <c r="G583" s="149"/>
      <c r="H583" s="149"/>
      <c r="I583" s="149"/>
      <c r="J583" s="149"/>
      <c r="K583" s="149"/>
      <c r="L583" s="149"/>
    </row>
    <row r="584" spans="1:12" s="150" customFormat="1" x14ac:dyDescent="0.45">
      <c r="A584" s="149"/>
      <c r="F584" s="149"/>
      <c r="G584" s="149"/>
      <c r="H584" s="149"/>
      <c r="I584" s="149"/>
      <c r="J584" s="149"/>
      <c r="K584" s="149"/>
      <c r="L584" s="149"/>
    </row>
    <row r="585" spans="1:12" s="150" customFormat="1" x14ac:dyDescent="0.45">
      <c r="A585" s="149"/>
      <c r="F585" s="149"/>
      <c r="G585" s="149"/>
      <c r="H585" s="149"/>
      <c r="I585" s="149"/>
      <c r="J585" s="149"/>
      <c r="K585" s="149"/>
      <c r="L585" s="149"/>
    </row>
    <row r="586" spans="1:12" s="150" customFormat="1" x14ac:dyDescent="0.45">
      <c r="A586" s="149"/>
      <c r="F586" s="149"/>
      <c r="G586" s="149"/>
      <c r="H586" s="149"/>
      <c r="I586" s="149"/>
      <c r="J586" s="149"/>
      <c r="K586" s="149"/>
      <c r="L586" s="149"/>
    </row>
    <row r="587" spans="1:12" s="150" customFormat="1" x14ac:dyDescent="0.45">
      <c r="A587" s="149"/>
      <c r="F587" s="149"/>
      <c r="G587" s="149"/>
      <c r="H587" s="149"/>
      <c r="I587" s="149"/>
      <c r="J587" s="149"/>
      <c r="K587" s="149"/>
      <c r="L587" s="149"/>
    </row>
    <row r="588" spans="1:12" s="150" customFormat="1" x14ac:dyDescent="0.45">
      <c r="A588" s="149"/>
      <c r="F588" s="149"/>
      <c r="G588" s="149"/>
      <c r="H588" s="149"/>
      <c r="I588" s="149"/>
      <c r="J588" s="149"/>
      <c r="K588" s="149"/>
      <c r="L588" s="149"/>
    </row>
    <row r="589" spans="1:12" s="150" customFormat="1" x14ac:dyDescent="0.45">
      <c r="A589" s="149"/>
      <c r="F589" s="149"/>
      <c r="G589" s="149"/>
      <c r="H589" s="149"/>
      <c r="I589" s="149"/>
      <c r="J589" s="149"/>
      <c r="K589" s="149"/>
      <c r="L589" s="149"/>
    </row>
    <row r="590" spans="1:12" s="150" customFormat="1" x14ac:dyDescent="0.45">
      <c r="A590" s="149"/>
      <c r="F590" s="149"/>
      <c r="G590" s="149"/>
      <c r="H590" s="149"/>
      <c r="I590" s="149"/>
      <c r="J590" s="149"/>
      <c r="K590" s="149"/>
      <c r="L590" s="149"/>
    </row>
    <row r="591" spans="1:12" s="150" customFormat="1" x14ac:dyDescent="0.45">
      <c r="A591" s="149"/>
      <c r="F591" s="149"/>
      <c r="G591" s="149"/>
      <c r="H591" s="149"/>
      <c r="I591" s="149"/>
      <c r="J591" s="149"/>
      <c r="K591" s="149"/>
      <c r="L591" s="149"/>
    </row>
    <row r="592" spans="1:12" s="150" customFormat="1" x14ac:dyDescent="0.45">
      <c r="A592" s="149"/>
      <c r="F592" s="149"/>
      <c r="G592" s="149"/>
      <c r="H592" s="149"/>
      <c r="I592" s="149"/>
      <c r="J592" s="149"/>
      <c r="K592" s="149"/>
      <c r="L592" s="149"/>
    </row>
    <row r="593" spans="1:12" s="150" customFormat="1" x14ac:dyDescent="0.45">
      <c r="A593" s="149"/>
      <c r="F593" s="149"/>
      <c r="G593" s="149"/>
      <c r="H593" s="149"/>
      <c r="I593" s="149"/>
      <c r="J593" s="149"/>
      <c r="K593" s="149"/>
      <c r="L593" s="149"/>
    </row>
    <row r="594" spans="1:12" s="150" customFormat="1" x14ac:dyDescent="0.45">
      <c r="A594" s="149"/>
      <c r="F594" s="149"/>
      <c r="G594" s="149"/>
      <c r="H594" s="149"/>
      <c r="I594" s="149"/>
      <c r="J594" s="149"/>
      <c r="K594" s="149"/>
      <c r="L594" s="149"/>
    </row>
    <row r="595" spans="1:12" s="150" customFormat="1" x14ac:dyDescent="0.45">
      <c r="A595" s="149"/>
      <c r="F595" s="149"/>
      <c r="G595" s="149"/>
      <c r="H595" s="149"/>
      <c r="I595" s="149"/>
      <c r="J595" s="149"/>
      <c r="K595" s="149"/>
      <c r="L595" s="149"/>
    </row>
    <row r="596" spans="1:12" s="150" customFormat="1" x14ac:dyDescent="0.45">
      <c r="A596" s="149"/>
      <c r="F596" s="149"/>
      <c r="G596" s="149"/>
      <c r="H596" s="149"/>
      <c r="I596" s="149"/>
      <c r="J596" s="149"/>
      <c r="K596" s="149"/>
      <c r="L596" s="149"/>
    </row>
    <row r="597" spans="1:12" s="150" customFormat="1" x14ac:dyDescent="0.45">
      <c r="A597" s="149"/>
      <c r="F597" s="149"/>
      <c r="G597" s="149"/>
      <c r="H597" s="149"/>
      <c r="I597" s="149"/>
      <c r="J597" s="149"/>
      <c r="K597" s="149"/>
      <c r="L597" s="149"/>
    </row>
    <row r="598" spans="1:12" s="150" customFormat="1" x14ac:dyDescent="0.45">
      <c r="A598" s="149"/>
      <c r="F598" s="149"/>
      <c r="G598" s="149"/>
      <c r="H598" s="149"/>
      <c r="I598" s="149"/>
      <c r="J598" s="149"/>
      <c r="K598" s="149"/>
      <c r="L598" s="149"/>
    </row>
    <row r="599" spans="1:12" s="150" customFormat="1" x14ac:dyDescent="0.45">
      <c r="A599" s="149"/>
      <c r="F599" s="149"/>
      <c r="G599" s="149"/>
      <c r="H599" s="149"/>
      <c r="I599" s="149"/>
      <c r="J599" s="149"/>
      <c r="K599" s="149"/>
      <c r="L599" s="149"/>
    </row>
    <row r="600" spans="1:12" s="150" customFormat="1" x14ac:dyDescent="0.45">
      <c r="A600" s="149"/>
      <c r="F600" s="149"/>
      <c r="G600" s="149"/>
      <c r="H600" s="149"/>
      <c r="I600" s="149"/>
      <c r="J600" s="149"/>
      <c r="K600" s="149"/>
      <c r="L600" s="149"/>
    </row>
    <row r="601" spans="1:12" s="150" customFormat="1" x14ac:dyDescent="0.45">
      <c r="A601" s="149"/>
      <c r="F601" s="149"/>
      <c r="G601" s="149"/>
      <c r="H601" s="149"/>
      <c r="I601" s="149"/>
      <c r="J601" s="149"/>
      <c r="K601" s="149"/>
      <c r="L601" s="149"/>
    </row>
    <row r="602" spans="1:12" s="150" customFormat="1" x14ac:dyDescent="0.45">
      <c r="A602" s="149"/>
      <c r="F602" s="149"/>
      <c r="G602" s="149"/>
      <c r="H602" s="149"/>
      <c r="I602" s="149"/>
      <c r="J602" s="149"/>
      <c r="K602" s="149"/>
      <c r="L602" s="149"/>
    </row>
    <row r="603" spans="1:12" s="150" customFormat="1" x14ac:dyDescent="0.45">
      <c r="A603" s="149"/>
      <c r="F603" s="149"/>
      <c r="G603" s="149"/>
      <c r="H603" s="149"/>
      <c r="I603" s="149"/>
      <c r="J603" s="149"/>
      <c r="K603" s="149"/>
      <c r="L603" s="149"/>
    </row>
    <row r="604" spans="1:12" s="150" customFormat="1" x14ac:dyDescent="0.45">
      <c r="A604" s="149"/>
      <c r="F604" s="149"/>
      <c r="G604" s="149"/>
      <c r="H604" s="149"/>
      <c r="I604" s="149"/>
      <c r="J604" s="149"/>
      <c r="K604" s="149"/>
      <c r="L604" s="149"/>
    </row>
    <row r="605" spans="1:12" s="150" customFormat="1" x14ac:dyDescent="0.45">
      <c r="A605" s="149"/>
      <c r="F605" s="149"/>
      <c r="G605" s="149"/>
      <c r="H605" s="149"/>
      <c r="I605" s="149"/>
      <c r="J605" s="149"/>
      <c r="K605" s="149"/>
      <c r="L605" s="149"/>
    </row>
    <row r="606" spans="1:12" s="150" customFormat="1" x14ac:dyDescent="0.45">
      <c r="A606" s="149"/>
      <c r="F606" s="149"/>
      <c r="G606" s="149"/>
      <c r="H606" s="149"/>
      <c r="I606" s="149"/>
      <c r="J606" s="149"/>
      <c r="K606" s="149"/>
      <c r="L606" s="149"/>
    </row>
    <row r="607" spans="1:12" s="150" customFormat="1" x14ac:dyDescent="0.45">
      <c r="A607" s="149"/>
      <c r="F607" s="149"/>
      <c r="G607" s="149"/>
      <c r="H607" s="149"/>
      <c r="I607" s="149"/>
      <c r="J607" s="149"/>
      <c r="K607" s="149"/>
      <c r="L607" s="149"/>
    </row>
    <row r="608" spans="1:12" s="150" customFormat="1" x14ac:dyDescent="0.45">
      <c r="A608" s="149"/>
      <c r="F608" s="149"/>
      <c r="G608" s="149"/>
      <c r="H608" s="149"/>
      <c r="I608" s="149"/>
      <c r="J608" s="149"/>
      <c r="K608" s="149"/>
      <c r="L608" s="149"/>
    </row>
    <row r="609" spans="1:12" s="150" customFormat="1" x14ac:dyDescent="0.45">
      <c r="A609" s="149"/>
      <c r="F609" s="149"/>
      <c r="G609" s="149"/>
      <c r="H609" s="149"/>
      <c r="I609" s="149"/>
      <c r="J609" s="149"/>
      <c r="K609" s="149"/>
      <c r="L609" s="149"/>
    </row>
    <row r="610" spans="1:12" s="150" customFormat="1" x14ac:dyDescent="0.45">
      <c r="A610" s="149"/>
      <c r="F610" s="149"/>
      <c r="G610" s="149"/>
      <c r="H610" s="149"/>
      <c r="I610" s="149"/>
      <c r="J610" s="149"/>
      <c r="K610" s="149"/>
      <c r="L610" s="149"/>
    </row>
    <row r="611" spans="1:12" s="150" customFormat="1" x14ac:dyDescent="0.45">
      <c r="A611" s="149"/>
      <c r="F611" s="149"/>
      <c r="G611" s="149"/>
      <c r="H611" s="149"/>
      <c r="I611" s="149"/>
      <c r="J611" s="149"/>
      <c r="K611" s="149"/>
      <c r="L611" s="149"/>
    </row>
    <row r="612" spans="1:12" s="150" customFormat="1" x14ac:dyDescent="0.45">
      <c r="A612" s="149"/>
      <c r="F612" s="149"/>
      <c r="G612" s="149"/>
      <c r="H612" s="149"/>
      <c r="I612" s="149"/>
      <c r="J612" s="149"/>
      <c r="K612" s="149"/>
      <c r="L612" s="149"/>
    </row>
    <row r="613" spans="1:12" s="150" customFormat="1" x14ac:dyDescent="0.45">
      <c r="A613" s="149"/>
      <c r="F613" s="149"/>
      <c r="G613" s="149"/>
      <c r="H613" s="149"/>
      <c r="I613" s="149"/>
      <c r="J613" s="149"/>
      <c r="K613" s="149"/>
      <c r="L613" s="149"/>
    </row>
    <row r="614" spans="1:12" s="150" customFormat="1" x14ac:dyDescent="0.45">
      <c r="A614" s="149"/>
      <c r="F614" s="149"/>
      <c r="G614" s="149"/>
      <c r="H614" s="149"/>
      <c r="I614" s="149"/>
      <c r="J614" s="149"/>
      <c r="K614" s="149"/>
      <c r="L614" s="149"/>
    </row>
    <row r="615" spans="1:12" s="150" customFormat="1" x14ac:dyDescent="0.45">
      <c r="A615" s="149"/>
      <c r="F615" s="149"/>
      <c r="G615" s="149"/>
      <c r="H615" s="149"/>
      <c r="I615" s="149"/>
      <c r="J615" s="149"/>
      <c r="K615" s="149"/>
      <c r="L615" s="149"/>
    </row>
    <row r="616" spans="1:12" s="150" customFormat="1" x14ac:dyDescent="0.45">
      <c r="A616" s="149"/>
      <c r="F616" s="149"/>
      <c r="G616" s="149"/>
      <c r="H616" s="149"/>
      <c r="I616" s="149"/>
      <c r="J616" s="149"/>
      <c r="K616" s="149"/>
      <c r="L616" s="149"/>
    </row>
    <row r="617" spans="1:12" s="150" customFormat="1" x14ac:dyDescent="0.45">
      <c r="A617" s="149"/>
      <c r="F617" s="149"/>
      <c r="G617" s="149"/>
      <c r="H617" s="149"/>
      <c r="I617" s="149"/>
      <c r="J617" s="149"/>
      <c r="K617" s="149"/>
      <c r="L617" s="149"/>
    </row>
    <row r="618" spans="1:12" s="150" customFormat="1" x14ac:dyDescent="0.45">
      <c r="A618" s="149"/>
      <c r="F618" s="149"/>
      <c r="G618" s="149"/>
      <c r="H618" s="149"/>
      <c r="I618" s="149"/>
      <c r="J618" s="149"/>
      <c r="K618" s="149"/>
      <c r="L618" s="149"/>
    </row>
    <row r="619" spans="1:12" s="150" customFormat="1" x14ac:dyDescent="0.45">
      <c r="A619" s="149"/>
      <c r="F619" s="149"/>
      <c r="G619" s="149"/>
      <c r="H619" s="149"/>
      <c r="I619" s="149"/>
      <c r="J619" s="149"/>
      <c r="K619" s="149"/>
      <c r="L619" s="149"/>
    </row>
    <row r="620" spans="1:12" s="150" customFormat="1" x14ac:dyDescent="0.45">
      <c r="A620" s="149"/>
      <c r="F620" s="149"/>
      <c r="G620" s="149"/>
      <c r="H620" s="149"/>
      <c r="I620" s="149"/>
      <c r="J620" s="149"/>
      <c r="K620" s="149"/>
      <c r="L620" s="149"/>
    </row>
    <row r="621" spans="1:12" s="150" customFormat="1" x14ac:dyDescent="0.45">
      <c r="A621" s="149"/>
      <c r="F621" s="149"/>
      <c r="G621" s="149"/>
      <c r="H621" s="149"/>
      <c r="I621" s="149"/>
      <c r="J621" s="149"/>
      <c r="K621" s="149"/>
      <c r="L621" s="149"/>
    </row>
    <row r="622" spans="1:12" s="150" customFormat="1" x14ac:dyDescent="0.45">
      <c r="A622" s="149"/>
      <c r="F622" s="149"/>
      <c r="G622" s="149"/>
      <c r="H622" s="149"/>
      <c r="I622" s="149"/>
      <c r="J622" s="149"/>
      <c r="K622" s="149"/>
      <c r="L622" s="149"/>
    </row>
    <row r="623" spans="1:12" s="150" customFormat="1" x14ac:dyDescent="0.45">
      <c r="A623" s="149"/>
      <c r="F623" s="149"/>
      <c r="G623" s="149"/>
      <c r="H623" s="149"/>
      <c r="I623" s="149"/>
      <c r="J623" s="149"/>
      <c r="K623" s="149"/>
      <c r="L623" s="149"/>
    </row>
    <row r="624" spans="1:12" s="150" customFormat="1" x14ac:dyDescent="0.45">
      <c r="A624" s="149"/>
      <c r="F624" s="149"/>
      <c r="G624" s="149"/>
      <c r="H624" s="149"/>
      <c r="I624" s="149"/>
      <c r="J624" s="149"/>
      <c r="K624" s="149"/>
      <c r="L624" s="149"/>
    </row>
    <row r="625" spans="1:12" s="150" customFormat="1" x14ac:dyDescent="0.45">
      <c r="A625" s="149"/>
      <c r="F625" s="149"/>
      <c r="G625" s="149"/>
      <c r="H625" s="149"/>
      <c r="I625" s="149"/>
      <c r="J625" s="149"/>
      <c r="K625" s="149"/>
      <c r="L625" s="149"/>
    </row>
    <row r="626" spans="1:12" s="150" customFormat="1" x14ac:dyDescent="0.45">
      <c r="A626" s="149"/>
      <c r="F626" s="149"/>
      <c r="G626" s="149"/>
      <c r="H626" s="149"/>
      <c r="I626" s="149"/>
      <c r="J626" s="149"/>
      <c r="K626" s="149"/>
      <c r="L626" s="149"/>
    </row>
    <row r="627" spans="1:12" s="150" customFormat="1" x14ac:dyDescent="0.45">
      <c r="A627" s="149"/>
      <c r="F627" s="149"/>
      <c r="G627" s="149"/>
      <c r="H627" s="149"/>
      <c r="I627" s="149"/>
      <c r="J627" s="149"/>
      <c r="K627" s="149"/>
      <c r="L627" s="149"/>
    </row>
    <row r="628" spans="1:12" s="150" customFormat="1" x14ac:dyDescent="0.45">
      <c r="A628" s="149"/>
      <c r="F628" s="149"/>
      <c r="G628" s="149"/>
      <c r="H628" s="149"/>
      <c r="I628" s="149"/>
      <c r="J628" s="149"/>
      <c r="K628" s="149"/>
      <c r="L628" s="149"/>
    </row>
    <row r="629" spans="1:12" s="150" customFormat="1" x14ac:dyDescent="0.45">
      <c r="A629" s="149"/>
      <c r="F629" s="149"/>
      <c r="G629" s="149"/>
      <c r="H629" s="149"/>
      <c r="I629" s="149"/>
      <c r="J629" s="149"/>
      <c r="K629" s="149"/>
      <c r="L629" s="149"/>
    </row>
    <row r="630" spans="1:12" s="150" customFormat="1" x14ac:dyDescent="0.45">
      <c r="A630" s="149"/>
      <c r="F630" s="149"/>
      <c r="G630" s="149"/>
      <c r="H630" s="149"/>
      <c r="I630" s="149"/>
      <c r="J630" s="149"/>
      <c r="K630" s="149"/>
      <c r="L630" s="149"/>
    </row>
    <row r="631" spans="1:12" s="150" customFormat="1" x14ac:dyDescent="0.45">
      <c r="A631" s="149"/>
      <c r="F631" s="149"/>
      <c r="G631" s="149"/>
      <c r="H631" s="149"/>
      <c r="I631" s="149"/>
      <c r="J631" s="149"/>
      <c r="K631" s="149"/>
      <c r="L631" s="149"/>
    </row>
    <row r="632" spans="1:12" s="150" customFormat="1" x14ac:dyDescent="0.45">
      <c r="A632" s="149"/>
      <c r="F632" s="149"/>
      <c r="G632" s="149"/>
      <c r="H632" s="149"/>
      <c r="I632" s="149"/>
      <c r="J632" s="149"/>
      <c r="K632" s="149"/>
      <c r="L632" s="149"/>
    </row>
    <row r="633" spans="1:12" s="150" customFormat="1" x14ac:dyDescent="0.45">
      <c r="A633" s="149"/>
      <c r="F633" s="149"/>
      <c r="G633" s="149"/>
      <c r="H633" s="149"/>
      <c r="I633" s="149"/>
      <c r="J633" s="149"/>
      <c r="K633" s="149"/>
      <c r="L633" s="149"/>
    </row>
    <row r="634" spans="1:12" s="150" customFormat="1" x14ac:dyDescent="0.45">
      <c r="A634" s="149"/>
      <c r="F634" s="149"/>
      <c r="G634" s="149"/>
      <c r="H634" s="149"/>
      <c r="I634" s="149"/>
      <c r="J634" s="149"/>
      <c r="K634" s="149"/>
      <c r="L634" s="149"/>
    </row>
    <row r="635" spans="1:12" s="150" customFormat="1" x14ac:dyDescent="0.45">
      <c r="A635" s="149"/>
      <c r="F635" s="149"/>
      <c r="G635" s="149"/>
      <c r="H635" s="149"/>
      <c r="I635" s="149"/>
      <c r="J635" s="149"/>
      <c r="K635" s="149"/>
      <c r="L635" s="149"/>
    </row>
    <row r="636" spans="1:12" s="150" customFormat="1" x14ac:dyDescent="0.45">
      <c r="A636" s="149"/>
      <c r="F636" s="149"/>
      <c r="G636" s="149"/>
      <c r="H636" s="149"/>
      <c r="I636" s="149"/>
      <c r="J636" s="149"/>
      <c r="K636" s="149"/>
      <c r="L636" s="149"/>
    </row>
    <row r="637" spans="1:12" s="150" customFormat="1" x14ac:dyDescent="0.45">
      <c r="A637" s="149"/>
      <c r="F637" s="149"/>
      <c r="G637" s="149"/>
      <c r="H637" s="149"/>
      <c r="I637" s="149"/>
      <c r="J637" s="149"/>
      <c r="K637" s="149"/>
      <c r="L637" s="149"/>
    </row>
    <row r="638" spans="1:12" s="150" customFormat="1" x14ac:dyDescent="0.45">
      <c r="A638" s="149"/>
      <c r="F638" s="149"/>
      <c r="G638" s="149"/>
      <c r="H638" s="149"/>
      <c r="I638" s="149"/>
      <c r="J638" s="149"/>
      <c r="K638" s="149"/>
      <c r="L638" s="149"/>
    </row>
    <row r="639" spans="1:12" s="150" customFormat="1" x14ac:dyDescent="0.45">
      <c r="A639" s="149"/>
      <c r="F639" s="149"/>
      <c r="G639" s="149"/>
      <c r="H639" s="149"/>
      <c r="I639" s="149"/>
      <c r="J639" s="149"/>
      <c r="K639" s="149"/>
      <c r="L639" s="149"/>
    </row>
    <row r="640" spans="1:12" s="150" customFormat="1" x14ac:dyDescent="0.45">
      <c r="A640" s="149"/>
      <c r="F640" s="149"/>
      <c r="G640" s="149"/>
      <c r="H640" s="149"/>
      <c r="I640" s="149"/>
      <c r="J640" s="149"/>
      <c r="K640" s="149"/>
      <c r="L640" s="149"/>
    </row>
    <row r="641" spans="1:12" s="150" customFormat="1" x14ac:dyDescent="0.45">
      <c r="A641" s="149"/>
      <c r="F641" s="149"/>
      <c r="G641" s="149"/>
      <c r="H641" s="149"/>
      <c r="I641" s="149"/>
      <c r="J641" s="149"/>
      <c r="K641" s="149"/>
      <c r="L641" s="149"/>
    </row>
    <row r="642" spans="1:12" s="150" customFormat="1" x14ac:dyDescent="0.45">
      <c r="A642" s="149"/>
      <c r="F642" s="149"/>
      <c r="G642" s="149"/>
      <c r="H642" s="149"/>
      <c r="I642" s="149"/>
      <c r="J642" s="149"/>
      <c r="K642" s="149"/>
      <c r="L642" s="149"/>
    </row>
    <row r="643" spans="1:12" s="150" customFormat="1" x14ac:dyDescent="0.45">
      <c r="A643" s="149"/>
      <c r="F643" s="149"/>
      <c r="G643" s="149"/>
      <c r="H643" s="149"/>
      <c r="I643" s="149"/>
      <c r="J643" s="149"/>
      <c r="K643" s="149"/>
      <c r="L643" s="149"/>
    </row>
    <row r="644" spans="1:12" s="150" customFormat="1" x14ac:dyDescent="0.45">
      <c r="A644" s="149"/>
      <c r="F644" s="149"/>
      <c r="G644" s="149"/>
      <c r="H644" s="149"/>
      <c r="I644" s="149"/>
      <c r="J644" s="149"/>
      <c r="K644" s="149"/>
      <c r="L644" s="149"/>
    </row>
    <row r="645" spans="1:12" s="150" customFormat="1" x14ac:dyDescent="0.45">
      <c r="A645" s="149"/>
      <c r="F645" s="149"/>
      <c r="G645" s="149"/>
      <c r="H645" s="149"/>
      <c r="I645" s="149"/>
      <c r="J645" s="149"/>
      <c r="K645" s="149"/>
      <c r="L645" s="149"/>
    </row>
    <row r="646" spans="1:12" s="150" customFormat="1" x14ac:dyDescent="0.45">
      <c r="A646" s="149"/>
      <c r="F646" s="149"/>
      <c r="G646" s="149"/>
      <c r="H646" s="149"/>
      <c r="I646" s="149"/>
      <c r="J646" s="149"/>
      <c r="K646" s="149"/>
      <c r="L646" s="149"/>
    </row>
    <row r="647" spans="1:12" s="150" customFormat="1" x14ac:dyDescent="0.45">
      <c r="A647" s="149"/>
      <c r="F647" s="149"/>
      <c r="G647" s="149"/>
      <c r="H647" s="149"/>
      <c r="I647" s="149"/>
      <c r="J647" s="149"/>
      <c r="K647" s="149"/>
      <c r="L647" s="149"/>
    </row>
    <row r="648" spans="1:12" s="150" customFormat="1" x14ac:dyDescent="0.45">
      <c r="A648" s="149"/>
      <c r="F648" s="149"/>
      <c r="G648" s="149"/>
      <c r="H648" s="149"/>
      <c r="I648" s="149"/>
      <c r="J648" s="149"/>
      <c r="K648" s="149"/>
      <c r="L648" s="149"/>
    </row>
    <row r="649" spans="1:12" s="150" customFormat="1" x14ac:dyDescent="0.45">
      <c r="A649" s="149"/>
      <c r="F649" s="149"/>
      <c r="G649" s="149"/>
      <c r="H649" s="149"/>
      <c r="I649" s="149"/>
      <c r="J649" s="149"/>
      <c r="K649" s="149"/>
      <c r="L649" s="149"/>
    </row>
    <row r="650" spans="1:12" s="150" customFormat="1" x14ac:dyDescent="0.45">
      <c r="A650" s="149"/>
      <c r="F650" s="149"/>
      <c r="G650" s="149"/>
      <c r="H650" s="149"/>
      <c r="I650" s="149"/>
      <c r="J650" s="149"/>
      <c r="K650" s="149"/>
      <c r="L650" s="149"/>
    </row>
    <row r="651" spans="1:12" s="150" customFormat="1" x14ac:dyDescent="0.45">
      <c r="A651" s="149"/>
      <c r="F651" s="149"/>
      <c r="G651" s="149"/>
      <c r="H651" s="149"/>
      <c r="I651" s="149"/>
      <c r="J651" s="149"/>
      <c r="K651" s="149"/>
      <c r="L651" s="149"/>
    </row>
    <row r="652" spans="1:12" s="150" customFormat="1" x14ac:dyDescent="0.45">
      <c r="A652" s="149"/>
      <c r="F652" s="149"/>
      <c r="G652" s="149"/>
      <c r="H652" s="149"/>
      <c r="I652" s="149"/>
      <c r="J652" s="149"/>
      <c r="K652" s="149"/>
      <c r="L652" s="149"/>
    </row>
    <row r="653" spans="1:12" s="150" customFormat="1" x14ac:dyDescent="0.45">
      <c r="A653" s="149"/>
      <c r="F653" s="149"/>
      <c r="G653" s="149"/>
      <c r="H653" s="149"/>
      <c r="I653" s="149"/>
      <c r="J653" s="149"/>
      <c r="K653" s="149"/>
      <c r="L653" s="149"/>
    </row>
    <row r="654" spans="1:12" s="150" customFormat="1" x14ac:dyDescent="0.45">
      <c r="A654" s="149"/>
      <c r="F654" s="149"/>
      <c r="G654" s="149"/>
      <c r="H654" s="149"/>
      <c r="I654" s="149"/>
      <c r="J654" s="149"/>
      <c r="K654" s="149"/>
      <c r="L654" s="149"/>
    </row>
    <row r="655" spans="1:12" s="150" customFormat="1" x14ac:dyDescent="0.45">
      <c r="A655" s="149"/>
      <c r="F655" s="149"/>
      <c r="G655" s="149"/>
      <c r="H655" s="149"/>
      <c r="I655" s="149"/>
      <c r="J655" s="149"/>
      <c r="K655" s="149"/>
      <c r="L655" s="149"/>
    </row>
    <row r="656" spans="1:12" s="150" customFormat="1" x14ac:dyDescent="0.45">
      <c r="A656" s="149"/>
      <c r="F656" s="149"/>
      <c r="G656" s="149"/>
      <c r="H656" s="149"/>
      <c r="I656" s="149"/>
      <c r="J656" s="149"/>
      <c r="K656" s="149"/>
      <c r="L656" s="149"/>
    </row>
    <row r="657" spans="1:12" s="150" customFormat="1" x14ac:dyDescent="0.45">
      <c r="A657" s="149"/>
      <c r="F657" s="149"/>
      <c r="G657" s="149"/>
      <c r="H657" s="149"/>
      <c r="I657" s="149"/>
      <c r="J657" s="149"/>
      <c r="K657" s="149"/>
      <c r="L657" s="149"/>
    </row>
    <row r="658" spans="1:12" s="150" customFormat="1" x14ac:dyDescent="0.45">
      <c r="A658" s="149"/>
      <c r="F658" s="149"/>
      <c r="G658" s="149"/>
      <c r="H658" s="149"/>
      <c r="I658" s="149"/>
      <c r="J658" s="149"/>
      <c r="K658" s="149"/>
      <c r="L658" s="149"/>
    </row>
    <row r="659" spans="1:12" s="150" customFormat="1" x14ac:dyDescent="0.45">
      <c r="A659" s="149"/>
      <c r="F659" s="149"/>
      <c r="G659" s="149"/>
      <c r="H659" s="149"/>
      <c r="I659" s="149"/>
      <c r="J659" s="149"/>
      <c r="K659" s="149"/>
      <c r="L659" s="149"/>
    </row>
    <row r="660" spans="1:12" s="150" customFormat="1" x14ac:dyDescent="0.45">
      <c r="A660" s="149"/>
      <c r="F660" s="149"/>
      <c r="G660" s="149"/>
      <c r="H660" s="149"/>
      <c r="I660" s="149"/>
      <c r="J660" s="149"/>
      <c r="K660" s="149"/>
      <c r="L660" s="149"/>
    </row>
    <row r="661" spans="1:12" s="150" customFormat="1" x14ac:dyDescent="0.45">
      <c r="A661" s="149"/>
      <c r="F661" s="149"/>
      <c r="G661" s="149"/>
      <c r="H661" s="149"/>
      <c r="I661" s="149"/>
      <c r="J661" s="149"/>
      <c r="K661" s="149"/>
      <c r="L661" s="149"/>
    </row>
    <row r="662" spans="1:12" s="150" customFormat="1" x14ac:dyDescent="0.45">
      <c r="A662" s="149"/>
      <c r="F662" s="149"/>
      <c r="G662" s="149"/>
      <c r="H662" s="149"/>
      <c r="I662" s="149"/>
      <c r="J662" s="149"/>
      <c r="K662" s="149"/>
      <c r="L662" s="149"/>
    </row>
    <row r="663" spans="1:12" s="150" customFormat="1" x14ac:dyDescent="0.45">
      <c r="A663" s="149"/>
      <c r="F663" s="149"/>
      <c r="G663" s="149"/>
      <c r="H663" s="149"/>
      <c r="I663" s="149"/>
      <c r="J663" s="149"/>
      <c r="K663" s="149"/>
      <c r="L663" s="149"/>
    </row>
    <row r="664" spans="1:12" s="150" customFormat="1" x14ac:dyDescent="0.45">
      <c r="A664" s="149"/>
      <c r="F664" s="149"/>
      <c r="G664" s="149"/>
      <c r="H664" s="149"/>
      <c r="I664" s="149"/>
      <c r="J664" s="149"/>
      <c r="K664" s="149"/>
      <c r="L664" s="149"/>
    </row>
    <row r="665" spans="1:12" s="150" customFormat="1" x14ac:dyDescent="0.45">
      <c r="A665" s="149"/>
      <c r="F665" s="149"/>
      <c r="G665" s="149"/>
      <c r="H665" s="149"/>
      <c r="I665" s="149"/>
      <c r="J665" s="149"/>
      <c r="K665" s="149"/>
      <c r="L665" s="149"/>
    </row>
    <row r="666" spans="1:12" s="150" customFormat="1" x14ac:dyDescent="0.45">
      <c r="A666" s="149"/>
      <c r="F666" s="149"/>
      <c r="G666" s="149"/>
      <c r="H666" s="149"/>
      <c r="I666" s="149"/>
      <c r="J666" s="149"/>
      <c r="K666" s="149"/>
      <c r="L666" s="149"/>
    </row>
    <row r="667" spans="1:12" s="150" customFormat="1" x14ac:dyDescent="0.45">
      <c r="A667" s="149"/>
      <c r="F667" s="149"/>
      <c r="G667" s="149"/>
      <c r="H667" s="149"/>
      <c r="I667" s="149"/>
      <c r="J667" s="149"/>
      <c r="K667" s="149"/>
      <c r="L667" s="149"/>
    </row>
    <row r="668" spans="1:12" s="150" customFormat="1" x14ac:dyDescent="0.45">
      <c r="A668" s="149"/>
      <c r="F668" s="149"/>
      <c r="G668" s="149"/>
      <c r="H668" s="149"/>
      <c r="I668" s="149"/>
      <c r="J668" s="149"/>
      <c r="K668" s="149"/>
      <c r="L668" s="149"/>
    </row>
    <row r="669" spans="1:12" s="150" customFormat="1" x14ac:dyDescent="0.45">
      <c r="A669" s="149"/>
      <c r="F669" s="149"/>
      <c r="G669" s="149"/>
      <c r="H669" s="149"/>
      <c r="I669" s="149"/>
      <c r="J669" s="149"/>
      <c r="K669" s="149"/>
      <c r="L669" s="149"/>
    </row>
    <row r="670" spans="1:12" s="150" customFormat="1" x14ac:dyDescent="0.45">
      <c r="A670" s="149"/>
      <c r="F670" s="149"/>
      <c r="G670" s="149"/>
      <c r="H670" s="149"/>
      <c r="I670" s="149"/>
      <c r="J670" s="149"/>
      <c r="K670" s="149"/>
      <c r="L670" s="149"/>
    </row>
    <row r="671" spans="1:12" s="150" customFormat="1" x14ac:dyDescent="0.45">
      <c r="A671" s="149"/>
      <c r="F671" s="149"/>
      <c r="G671" s="149"/>
      <c r="H671" s="149"/>
      <c r="I671" s="149"/>
      <c r="J671" s="149"/>
      <c r="K671" s="149"/>
      <c r="L671" s="149"/>
    </row>
    <row r="672" spans="1:12" s="150" customFormat="1" x14ac:dyDescent="0.45">
      <c r="A672" s="149"/>
      <c r="F672" s="149"/>
      <c r="G672" s="149"/>
      <c r="H672" s="149"/>
      <c r="I672" s="149"/>
      <c r="J672" s="149"/>
      <c r="K672" s="149"/>
      <c r="L672" s="149"/>
    </row>
    <row r="673" spans="1:12" s="150" customFormat="1" x14ac:dyDescent="0.45">
      <c r="A673" s="149"/>
      <c r="F673" s="149"/>
      <c r="G673" s="149"/>
      <c r="H673" s="149"/>
      <c r="I673" s="149"/>
      <c r="J673" s="149"/>
      <c r="K673" s="149"/>
      <c r="L673" s="149"/>
    </row>
    <row r="674" spans="1:12" s="150" customFormat="1" x14ac:dyDescent="0.45">
      <c r="A674" s="149"/>
      <c r="F674" s="149"/>
      <c r="G674" s="149"/>
      <c r="H674" s="149"/>
      <c r="I674" s="149"/>
      <c r="J674" s="149"/>
      <c r="K674" s="149"/>
      <c r="L674" s="149"/>
    </row>
    <row r="675" spans="1:12" s="150" customFormat="1" x14ac:dyDescent="0.45">
      <c r="A675" s="149"/>
      <c r="F675" s="149"/>
      <c r="G675" s="149"/>
      <c r="H675" s="149"/>
      <c r="I675" s="149"/>
      <c r="J675" s="149"/>
      <c r="K675" s="149"/>
      <c r="L675" s="149"/>
    </row>
    <row r="676" spans="1:12" s="150" customFormat="1" x14ac:dyDescent="0.45">
      <c r="A676" s="149"/>
      <c r="F676" s="149"/>
      <c r="G676" s="149"/>
      <c r="H676" s="149"/>
      <c r="I676" s="149"/>
      <c r="J676" s="149"/>
      <c r="K676" s="149"/>
      <c r="L676" s="149"/>
    </row>
    <row r="677" spans="1:12" s="150" customFormat="1" x14ac:dyDescent="0.45">
      <c r="A677" s="149"/>
      <c r="F677" s="149"/>
      <c r="G677" s="149"/>
      <c r="H677" s="149"/>
      <c r="I677" s="149"/>
      <c r="J677" s="149"/>
      <c r="K677" s="149"/>
      <c r="L677" s="149"/>
    </row>
    <row r="678" spans="1:12" s="150" customFormat="1" x14ac:dyDescent="0.45">
      <c r="A678" s="149"/>
      <c r="F678" s="149"/>
      <c r="G678" s="149"/>
      <c r="H678" s="149"/>
      <c r="I678" s="149"/>
      <c r="J678" s="149"/>
      <c r="K678" s="149"/>
      <c r="L678" s="149"/>
    </row>
    <row r="679" spans="1:12" s="150" customFormat="1" x14ac:dyDescent="0.45">
      <c r="A679" s="149"/>
      <c r="F679" s="149"/>
      <c r="G679" s="149"/>
      <c r="H679" s="149"/>
      <c r="I679" s="149"/>
      <c r="J679" s="149"/>
      <c r="K679" s="149"/>
      <c r="L679" s="149"/>
    </row>
    <row r="680" spans="1:12" s="150" customFormat="1" x14ac:dyDescent="0.45">
      <c r="A680" s="149"/>
      <c r="F680" s="149"/>
      <c r="G680" s="149"/>
      <c r="H680" s="149"/>
      <c r="I680" s="149"/>
      <c r="J680" s="149"/>
      <c r="K680" s="149"/>
      <c r="L680" s="149"/>
    </row>
    <row r="681" spans="1:12" s="150" customFormat="1" x14ac:dyDescent="0.45">
      <c r="A681" s="149"/>
      <c r="F681" s="149"/>
      <c r="G681" s="149"/>
      <c r="H681" s="149"/>
      <c r="I681" s="149"/>
      <c r="J681" s="149"/>
      <c r="K681" s="149"/>
      <c r="L681" s="149"/>
    </row>
    <row r="682" spans="1:12" s="150" customFormat="1" x14ac:dyDescent="0.45">
      <c r="A682" s="149"/>
      <c r="F682" s="149"/>
      <c r="G682" s="149"/>
      <c r="H682" s="149"/>
      <c r="I682" s="149"/>
      <c r="J682" s="149"/>
      <c r="K682" s="149"/>
      <c r="L682" s="149"/>
    </row>
    <row r="683" spans="1:12" s="150" customFormat="1" x14ac:dyDescent="0.45">
      <c r="A683" s="149"/>
      <c r="F683" s="149"/>
      <c r="G683" s="149"/>
      <c r="H683" s="149"/>
      <c r="I683" s="149"/>
      <c r="J683" s="149"/>
      <c r="K683" s="149"/>
      <c r="L683" s="149"/>
    </row>
    <row r="684" spans="1:12" s="150" customFormat="1" x14ac:dyDescent="0.45">
      <c r="A684" s="149"/>
      <c r="F684" s="149"/>
      <c r="G684" s="149"/>
      <c r="H684" s="149"/>
      <c r="I684" s="149"/>
      <c r="J684" s="149"/>
      <c r="K684" s="149"/>
      <c r="L684" s="149"/>
    </row>
    <row r="685" spans="1:12" s="150" customFormat="1" x14ac:dyDescent="0.45">
      <c r="A685" s="149"/>
      <c r="F685" s="149"/>
      <c r="G685" s="149"/>
      <c r="H685" s="149"/>
      <c r="I685" s="149"/>
      <c r="J685" s="149"/>
      <c r="K685" s="149"/>
      <c r="L685" s="149"/>
    </row>
    <row r="686" spans="1:12" s="150" customFormat="1" x14ac:dyDescent="0.45">
      <c r="A686" s="149"/>
      <c r="F686" s="149"/>
      <c r="G686" s="149"/>
      <c r="H686" s="149"/>
      <c r="I686" s="149"/>
      <c r="J686" s="149"/>
      <c r="K686" s="149"/>
      <c r="L686" s="149"/>
    </row>
    <row r="687" spans="1:12" s="150" customFormat="1" x14ac:dyDescent="0.45">
      <c r="A687" s="149"/>
      <c r="F687" s="149"/>
      <c r="G687" s="149"/>
      <c r="H687" s="149"/>
      <c r="I687" s="149"/>
      <c r="J687" s="149"/>
      <c r="K687" s="149"/>
      <c r="L687" s="149"/>
    </row>
    <row r="688" spans="1:12" s="150" customFormat="1" x14ac:dyDescent="0.45">
      <c r="A688" s="149"/>
      <c r="F688" s="149"/>
      <c r="G688" s="149"/>
      <c r="H688" s="149"/>
      <c r="I688" s="149"/>
      <c r="J688" s="149"/>
      <c r="K688" s="149"/>
      <c r="L688" s="149"/>
    </row>
    <row r="689" spans="1:12" s="150" customFormat="1" x14ac:dyDescent="0.45">
      <c r="A689" s="149"/>
      <c r="F689" s="149"/>
      <c r="G689" s="149"/>
      <c r="H689" s="149"/>
      <c r="I689" s="149"/>
      <c r="J689" s="149"/>
      <c r="K689" s="149"/>
      <c r="L689" s="149"/>
    </row>
    <row r="690" spans="1:12" s="150" customFormat="1" x14ac:dyDescent="0.45">
      <c r="A690" s="149"/>
      <c r="F690" s="149"/>
      <c r="G690" s="149"/>
      <c r="H690" s="149"/>
      <c r="I690" s="149"/>
      <c r="J690" s="149"/>
      <c r="K690" s="149"/>
      <c r="L690" s="149"/>
    </row>
    <row r="691" spans="1:12" s="150" customFormat="1" x14ac:dyDescent="0.45">
      <c r="A691" s="149"/>
      <c r="F691" s="149"/>
      <c r="G691" s="149"/>
      <c r="H691" s="149"/>
      <c r="I691" s="149"/>
      <c r="J691" s="149"/>
      <c r="K691" s="149"/>
      <c r="L691" s="149"/>
    </row>
    <row r="692" spans="1:12" s="150" customFormat="1" x14ac:dyDescent="0.45">
      <c r="A692" s="149"/>
      <c r="F692" s="149"/>
      <c r="G692" s="149"/>
      <c r="H692" s="149"/>
      <c r="I692" s="149"/>
      <c r="J692" s="149"/>
      <c r="K692" s="149"/>
      <c r="L692" s="149"/>
    </row>
    <row r="693" spans="1:12" s="150" customFormat="1" x14ac:dyDescent="0.45">
      <c r="A693" s="149"/>
      <c r="F693" s="149"/>
      <c r="G693" s="149"/>
      <c r="H693" s="149"/>
      <c r="I693" s="149"/>
      <c r="J693" s="149"/>
      <c r="K693" s="149"/>
      <c r="L693" s="149"/>
    </row>
    <row r="694" spans="1:12" s="150" customFormat="1" x14ac:dyDescent="0.45">
      <c r="A694" s="149"/>
      <c r="F694" s="149"/>
      <c r="G694" s="149"/>
      <c r="H694" s="149"/>
      <c r="I694" s="149"/>
      <c r="J694" s="149"/>
      <c r="K694" s="149"/>
      <c r="L694" s="149"/>
    </row>
    <row r="695" spans="1:12" s="150" customFormat="1" x14ac:dyDescent="0.45">
      <c r="A695" s="149"/>
      <c r="F695" s="149"/>
      <c r="G695" s="149"/>
      <c r="H695" s="149"/>
      <c r="I695" s="149"/>
      <c r="J695" s="149"/>
      <c r="K695" s="149"/>
      <c r="L695" s="149"/>
    </row>
    <row r="696" spans="1:12" s="150" customFormat="1" x14ac:dyDescent="0.45">
      <c r="A696" s="149"/>
      <c r="F696" s="149"/>
      <c r="G696" s="149"/>
      <c r="H696" s="149"/>
      <c r="I696" s="149"/>
      <c r="J696" s="149"/>
      <c r="K696" s="149"/>
      <c r="L696" s="149"/>
    </row>
    <row r="697" spans="1:12" s="150" customFormat="1" x14ac:dyDescent="0.45">
      <c r="A697" s="149"/>
      <c r="F697" s="149"/>
      <c r="G697" s="149"/>
      <c r="H697" s="149"/>
      <c r="I697" s="149"/>
      <c r="J697" s="149"/>
      <c r="K697" s="149"/>
      <c r="L697" s="149"/>
    </row>
    <row r="698" spans="1:12" s="150" customFormat="1" x14ac:dyDescent="0.45">
      <c r="A698" s="149"/>
      <c r="F698" s="149"/>
      <c r="G698" s="149"/>
      <c r="H698" s="149"/>
      <c r="I698" s="149"/>
      <c r="J698" s="149"/>
      <c r="K698" s="149"/>
      <c r="L698" s="149"/>
    </row>
    <row r="699" spans="1:12" s="150" customFormat="1" x14ac:dyDescent="0.45">
      <c r="A699" s="149"/>
      <c r="F699" s="149"/>
      <c r="G699" s="149"/>
      <c r="H699" s="149"/>
      <c r="I699" s="149"/>
      <c r="J699" s="149"/>
      <c r="K699" s="149"/>
      <c r="L699" s="149"/>
    </row>
    <row r="700" spans="1:12" s="150" customFormat="1" x14ac:dyDescent="0.45">
      <c r="A700" s="149"/>
      <c r="F700" s="149"/>
      <c r="G700" s="149"/>
      <c r="H700" s="149"/>
      <c r="I700" s="149"/>
      <c r="J700" s="149"/>
      <c r="K700" s="149"/>
      <c r="L700" s="149"/>
    </row>
    <row r="701" spans="1:12" s="150" customFormat="1" x14ac:dyDescent="0.45">
      <c r="A701" s="149"/>
      <c r="F701" s="149"/>
      <c r="G701" s="149"/>
      <c r="H701" s="149"/>
      <c r="I701" s="149"/>
      <c r="J701" s="149"/>
      <c r="K701" s="149"/>
      <c r="L701" s="149"/>
    </row>
    <row r="702" spans="1:12" s="150" customFormat="1" x14ac:dyDescent="0.45">
      <c r="A702" s="149"/>
      <c r="F702" s="149"/>
      <c r="G702" s="149"/>
      <c r="H702" s="149"/>
      <c r="I702" s="149"/>
      <c r="J702" s="149"/>
      <c r="K702" s="149"/>
      <c r="L702" s="149"/>
    </row>
    <row r="703" spans="1:12" s="150" customFormat="1" x14ac:dyDescent="0.45">
      <c r="A703" s="149"/>
      <c r="F703" s="149"/>
      <c r="G703" s="149"/>
      <c r="H703" s="149"/>
      <c r="I703" s="149"/>
      <c r="J703" s="149"/>
      <c r="K703" s="149"/>
      <c r="L703" s="149"/>
    </row>
    <row r="704" spans="1:12" s="150" customFormat="1" x14ac:dyDescent="0.45">
      <c r="A704" s="149"/>
      <c r="F704" s="149"/>
      <c r="G704" s="149"/>
      <c r="H704" s="149"/>
      <c r="I704" s="149"/>
      <c r="J704" s="149"/>
      <c r="K704" s="149"/>
      <c r="L704" s="149"/>
    </row>
    <row r="705" spans="1:12" s="150" customFormat="1" x14ac:dyDescent="0.45">
      <c r="A705" s="149"/>
      <c r="F705" s="149"/>
      <c r="G705" s="149"/>
      <c r="H705" s="149"/>
      <c r="I705" s="149"/>
      <c r="J705" s="149"/>
      <c r="K705" s="149"/>
      <c r="L705" s="149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15DE1A-4800-4CE6-9565-8C2C3D6462B7}">
  <dimension ref="A4:L226"/>
  <sheetViews>
    <sheetView workbookViewId="0">
      <selection activeCell="A2" sqref="A2"/>
    </sheetView>
  </sheetViews>
  <sheetFormatPr defaultColWidth="9.08984375" defaultRowHeight="15.5" x14ac:dyDescent="0.45"/>
  <cols>
    <col min="1" max="1" width="7.90625" style="9" bestFit="1" customWidth="1"/>
    <col min="2" max="2" width="1.90625" style="10" customWidth="1"/>
    <col min="3" max="3" width="10" style="10" bestFit="1" customWidth="1"/>
    <col min="4" max="4" width="16.453125" style="10" bestFit="1" customWidth="1"/>
    <col min="5" max="5" width="31.08984375" style="10" bestFit="1" customWidth="1"/>
    <col min="6" max="6" width="9.90625" style="9" bestFit="1" customWidth="1"/>
    <col min="7" max="11" width="10.6328125" style="9" bestFit="1" customWidth="1"/>
    <col min="12" max="12" width="6" style="9" bestFit="1" customWidth="1"/>
    <col min="13" max="16384" width="9.08984375" style="10"/>
  </cols>
  <sheetData>
    <row r="4" spans="1:12" x14ac:dyDescent="0.45">
      <c r="A4" s="9" t="s">
        <v>42</v>
      </c>
      <c r="C4" s="165" t="s">
        <v>0</v>
      </c>
      <c r="D4" s="165" t="s">
        <v>1</v>
      </c>
      <c r="E4" s="165" t="s">
        <v>2</v>
      </c>
      <c r="F4" s="166" t="s">
        <v>43</v>
      </c>
      <c r="G4" s="88" t="s">
        <v>34</v>
      </c>
      <c r="H4" s="88" t="s">
        <v>35</v>
      </c>
      <c r="I4" s="88" t="s">
        <v>36</v>
      </c>
      <c r="J4" s="88" t="s">
        <v>37</v>
      </c>
      <c r="K4" s="88" t="s">
        <v>38</v>
      </c>
      <c r="L4" s="88" t="s">
        <v>39</v>
      </c>
    </row>
    <row r="5" spans="1:12" x14ac:dyDescent="0.45">
      <c r="C5" s="165"/>
      <c r="D5" s="165"/>
      <c r="E5" s="165"/>
      <c r="F5" s="168" t="s">
        <v>63</v>
      </c>
      <c r="G5" s="89">
        <v>46134</v>
      </c>
      <c r="H5" s="89">
        <v>46169</v>
      </c>
      <c r="I5" s="89">
        <v>46190</v>
      </c>
      <c r="J5" s="89">
        <v>46218</v>
      </c>
      <c r="K5" s="89">
        <v>46246</v>
      </c>
      <c r="L5" s="88" t="s">
        <v>40</v>
      </c>
    </row>
    <row r="6" spans="1:12" x14ac:dyDescent="0.45">
      <c r="C6" s="165"/>
      <c r="D6" s="165"/>
      <c r="E6" s="165"/>
      <c r="F6" s="167"/>
      <c r="G6" s="88" t="s">
        <v>58</v>
      </c>
      <c r="H6" s="88" t="s">
        <v>62</v>
      </c>
      <c r="I6" s="90" t="s">
        <v>45</v>
      </c>
      <c r="J6" s="88" t="s">
        <v>41</v>
      </c>
      <c r="K6" s="88" t="s">
        <v>46</v>
      </c>
      <c r="L6" s="88"/>
    </row>
    <row r="7" spans="1:12" x14ac:dyDescent="0.45">
      <c r="A7" s="9">
        <v>1</v>
      </c>
      <c r="C7" s="130" t="s">
        <v>67</v>
      </c>
      <c r="D7" s="130" t="s">
        <v>68</v>
      </c>
      <c r="E7" s="131" t="s">
        <v>13</v>
      </c>
      <c r="F7" s="132" t="s">
        <v>65</v>
      </c>
      <c r="G7" s="133">
        <v>3</v>
      </c>
      <c r="H7" s="133">
        <v>1</v>
      </c>
      <c r="I7" s="133">
        <v>3</v>
      </c>
      <c r="J7" s="133"/>
      <c r="K7" s="133"/>
      <c r="L7" s="96">
        <f t="shared" ref="L7:L38" si="0">SUM(G7:K7)</f>
        <v>7</v>
      </c>
    </row>
    <row r="8" spans="1:12" x14ac:dyDescent="0.45">
      <c r="A8" s="9">
        <v>2</v>
      </c>
      <c r="C8" s="130" t="s">
        <v>72</v>
      </c>
      <c r="D8" s="130" t="s">
        <v>73</v>
      </c>
      <c r="E8" s="131" t="s">
        <v>74</v>
      </c>
      <c r="F8" s="132" t="s">
        <v>65</v>
      </c>
      <c r="G8" s="133">
        <v>5</v>
      </c>
      <c r="H8" s="133">
        <v>4</v>
      </c>
      <c r="I8" s="133">
        <v>5</v>
      </c>
      <c r="J8" s="133"/>
      <c r="K8" s="133"/>
      <c r="L8" s="96">
        <f t="shared" si="0"/>
        <v>14</v>
      </c>
    </row>
    <row r="9" spans="1:12" x14ac:dyDescent="0.45">
      <c r="A9" s="9">
        <v>3</v>
      </c>
      <c r="C9" s="130" t="s">
        <v>75</v>
      </c>
      <c r="D9" s="130" t="s">
        <v>76</v>
      </c>
      <c r="E9" s="131" t="s">
        <v>26</v>
      </c>
      <c r="F9" s="133" t="s">
        <v>65</v>
      </c>
      <c r="G9" s="133">
        <v>8</v>
      </c>
      <c r="H9" s="133">
        <v>3</v>
      </c>
      <c r="I9" s="133">
        <v>7</v>
      </c>
      <c r="J9" s="133"/>
      <c r="K9" s="133"/>
      <c r="L9" s="96">
        <f t="shared" si="0"/>
        <v>18</v>
      </c>
    </row>
    <row r="10" spans="1:12" x14ac:dyDescent="0.45">
      <c r="A10" s="9">
        <v>4</v>
      </c>
      <c r="C10" s="130" t="s">
        <v>77</v>
      </c>
      <c r="D10" s="130" t="s">
        <v>78</v>
      </c>
      <c r="E10" s="131" t="s">
        <v>13</v>
      </c>
      <c r="F10" s="132" t="s">
        <v>79</v>
      </c>
      <c r="G10" s="133">
        <v>9</v>
      </c>
      <c r="H10" s="133">
        <v>6</v>
      </c>
      <c r="I10" s="133">
        <v>17</v>
      </c>
      <c r="J10" s="133"/>
      <c r="K10" s="133"/>
      <c r="L10" s="96">
        <f t="shared" si="0"/>
        <v>32</v>
      </c>
    </row>
    <row r="11" spans="1:12" x14ac:dyDescent="0.45">
      <c r="A11" s="9">
        <v>5</v>
      </c>
      <c r="C11" s="96" t="s">
        <v>87</v>
      </c>
      <c r="D11" s="96" t="s">
        <v>88</v>
      </c>
      <c r="E11" s="130" t="s">
        <v>28</v>
      </c>
      <c r="F11" s="132" t="s">
        <v>66</v>
      </c>
      <c r="G11" s="133">
        <v>15</v>
      </c>
      <c r="H11" s="133">
        <v>5</v>
      </c>
      <c r="I11" s="133">
        <v>13</v>
      </c>
      <c r="J11" s="133"/>
      <c r="K11" s="133"/>
      <c r="L11" s="96">
        <f t="shared" si="0"/>
        <v>33</v>
      </c>
    </row>
    <row r="12" spans="1:12" x14ac:dyDescent="0.45">
      <c r="A12" s="9">
        <v>6</v>
      </c>
      <c r="C12" s="130" t="s">
        <v>85</v>
      </c>
      <c r="D12" s="130" t="s">
        <v>86</v>
      </c>
      <c r="E12" s="131" t="s">
        <v>26</v>
      </c>
      <c r="F12" s="132" t="s">
        <v>71</v>
      </c>
      <c r="G12" s="133">
        <v>14</v>
      </c>
      <c r="H12" s="133">
        <v>13</v>
      </c>
      <c r="I12" s="133">
        <v>10</v>
      </c>
      <c r="J12" s="133"/>
      <c r="K12" s="133"/>
      <c r="L12" s="96">
        <f t="shared" si="0"/>
        <v>37</v>
      </c>
    </row>
    <row r="13" spans="1:12" x14ac:dyDescent="0.45">
      <c r="A13" s="9">
        <v>7</v>
      </c>
      <c r="C13" s="130" t="s">
        <v>80</v>
      </c>
      <c r="D13" s="130" t="s">
        <v>81</v>
      </c>
      <c r="E13" s="131" t="s">
        <v>13</v>
      </c>
      <c r="F13" s="132" t="s">
        <v>65</v>
      </c>
      <c r="G13" s="133">
        <v>12</v>
      </c>
      <c r="H13" s="133">
        <v>8</v>
      </c>
      <c r="I13" s="133">
        <v>19</v>
      </c>
      <c r="J13" s="133"/>
      <c r="K13" s="133"/>
      <c r="L13" s="96">
        <f t="shared" si="0"/>
        <v>39</v>
      </c>
    </row>
    <row r="14" spans="1:12" x14ac:dyDescent="0.45">
      <c r="A14" s="9">
        <v>8</v>
      </c>
      <c r="C14" s="136" t="s">
        <v>82</v>
      </c>
      <c r="D14" s="136" t="s">
        <v>83</v>
      </c>
      <c r="E14" s="131" t="s">
        <v>84</v>
      </c>
      <c r="F14" s="133" t="s">
        <v>65</v>
      </c>
      <c r="G14" s="133">
        <v>13</v>
      </c>
      <c r="H14" s="133">
        <v>10</v>
      </c>
      <c r="I14" s="133">
        <v>18</v>
      </c>
      <c r="J14" s="133"/>
      <c r="K14" s="133"/>
      <c r="L14" s="96">
        <f t="shared" si="0"/>
        <v>41</v>
      </c>
    </row>
    <row r="15" spans="1:12" x14ac:dyDescent="0.45">
      <c r="A15" s="9">
        <v>9</v>
      </c>
      <c r="C15" s="130" t="s">
        <v>93</v>
      </c>
      <c r="D15" s="130" t="s">
        <v>94</v>
      </c>
      <c r="E15" s="130" t="s">
        <v>95</v>
      </c>
      <c r="F15" s="132" t="s">
        <v>66</v>
      </c>
      <c r="G15" s="133">
        <v>18</v>
      </c>
      <c r="H15" s="133">
        <v>14</v>
      </c>
      <c r="I15" s="133">
        <v>14</v>
      </c>
      <c r="J15" s="133"/>
      <c r="K15" s="133"/>
      <c r="L15" s="96">
        <f t="shared" si="0"/>
        <v>46</v>
      </c>
    </row>
    <row r="16" spans="1:12" x14ac:dyDescent="0.45">
      <c r="A16" s="9">
        <v>10</v>
      </c>
      <c r="C16" s="130" t="s">
        <v>111</v>
      </c>
      <c r="D16" s="130" t="s">
        <v>112</v>
      </c>
      <c r="E16" s="130" t="s">
        <v>113</v>
      </c>
      <c r="F16" s="132" t="s">
        <v>66</v>
      </c>
      <c r="G16" s="133">
        <v>28</v>
      </c>
      <c r="H16" s="133">
        <v>9</v>
      </c>
      <c r="I16" s="133">
        <v>15</v>
      </c>
      <c r="J16" s="133"/>
      <c r="K16" s="133"/>
      <c r="L16" s="96">
        <f t="shared" si="0"/>
        <v>52</v>
      </c>
    </row>
    <row r="17" spans="1:12" x14ac:dyDescent="0.45">
      <c r="A17" s="9">
        <v>11</v>
      </c>
      <c r="C17" s="130" t="s">
        <v>96</v>
      </c>
      <c r="D17" s="130" t="s">
        <v>97</v>
      </c>
      <c r="E17" s="131" t="s">
        <v>26</v>
      </c>
      <c r="F17" s="132" t="s">
        <v>66</v>
      </c>
      <c r="G17" s="133">
        <v>19</v>
      </c>
      <c r="H17" s="133">
        <v>15</v>
      </c>
      <c r="I17" s="133">
        <v>21</v>
      </c>
      <c r="J17" s="133"/>
      <c r="K17" s="133"/>
      <c r="L17" s="96">
        <f t="shared" si="0"/>
        <v>55</v>
      </c>
    </row>
    <row r="18" spans="1:12" x14ac:dyDescent="0.45">
      <c r="A18" s="9">
        <v>12</v>
      </c>
      <c r="C18" s="130" t="s">
        <v>89</v>
      </c>
      <c r="D18" s="130" t="s">
        <v>90</v>
      </c>
      <c r="E18" s="131" t="s">
        <v>13</v>
      </c>
      <c r="F18" s="132" t="s">
        <v>65</v>
      </c>
      <c r="G18" s="133">
        <v>16</v>
      </c>
      <c r="H18" s="133">
        <v>19</v>
      </c>
      <c r="I18" s="133">
        <v>25</v>
      </c>
      <c r="J18" s="133"/>
      <c r="K18" s="133"/>
      <c r="L18" s="96">
        <f t="shared" si="0"/>
        <v>60</v>
      </c>
    </row>
    <row r="19" spans="1:12" x14ac:dyDescent="0.45">
      <c r="A19" s="9">
        <v>13</v>
      </c>
      <c r="C19" s="131" t="s">
        <v>69</v>
      </c>
      <c r="D19" s="131" t="s">
        <v>102</v>
      </c>
      <c r="E19" s="131" t="s">
        <v>32</v>
      </c>
      <c r="F19" s="132" t="s">
        <v>71</v>
      </c>
      <c r="G19" s="133">
        <v>23</v>
      </c>
      <c r="H19" s="133">
        <v>16</v>
      </c>
      <c r="I19" s="133">
        <v>22</v>
      </c>
      <c r="J19" s="133"/>
      <c r="K19" s="133"/>
      <c r="L19" s="96">
        <f t="shared" si="0"/>
        <v>61</v>
      </c>
    </row>
    <row r="20" spans="1:12" x14ac:dyDescent="0.45">
      <c r="A20" s="9">
        <v>14</v>
      </c>
      <c r="C20" s="130" t="s">
        <v>72</v>
      </c>
      <c r="D20" s="130" t="s">
        <v>119</v>
      </c>
      <c r="E20" s="131" t="s">
        <v>13</v>
      </c>
      <c r="F20" s="132" t="s">
        <v>66</v>
      </c>
      <c r="G20" s="133">
        <v>45</v>
      </c>
      <c r="H20" s="133">
        <v>7</v>
      </c>
      <c r="I20" s="133">
        <v>16</v>
      </c>
      <c r="J20" s="133"/>
      <c r="K20" s="133"/>
      <c r="L20" s="96">
        <f t="shared" si="0"/>
        <v>68</v>
      </c>
    </row>
    <row r="21" spans="1:12" x14ac:dyDescent="0.45">
      <c r="A21" s="9">
        <v>15</v>
      </c>
      <c r="C21" s="130" t="s">
        <v>106</v>
      </c>
      <c r="D21" s="130" t="s">
        <v>107</v>
      </c>
      <c r="E21" s="130" t="s">
        <v>108</v>
      </c>
      <c r="F21" s="132" t="s">
        <v>66</v>
      </c>
      <c r="G21" s="133">
        <v>26</v>
      </c>
      <c r="H21" s="133">
        <v>21</v>
      </c>
      <c r="I21" s="133">
        <v>34</v>
      </c>
      <c r="J21" s="133"/>
      <c r="K21" s="133"/>
      <c r="L21" s="96">
        <f t="shared" si="0"/>
        <v>81</v>
      </c>
    </row>
    <row r="22" spans="1:12" x14ac:dyDescent="0.45">
      <c r="A22" s="9">
        <v>16</v>
      </c>
      <c r="C22" s="136" t="s">
        <v>120</v>
      </c>
      <c r="D22" s="136" t="s">
        <v>121</v>
      </c>
      <c r="E22" s="131" t="s">
        <v>84</v>
      </c>
      <c r="F22" s="132" t="s">
        <v>65</v>
      </c>
      <c r="G22" s="133">
        <v>36</v>
      </c>
      <c r="H22" s="133">
        <v>26</v>
      </c>
      <c r="I22" s="133">
        <v>36</v>
      </c>
      <c r="J22" s="133"/>
      <c r="K22" s="133"/>
      <c r="L22" s="96">
        <f t="shared" si="0"/>
        <v>98</v>
      </c>
    </row>
    <row r="23" spans="1:12" x14ac:dyDescent="0.45">
      <c r="A23" s="9">
        <v>17</v>
      </c>
      <c r="C23" s="130" t="s">
        <v>118</v>
      </c>
      <c r="D23" s="130" t="s">
        <v>119</v>
      </c>
      <c r="E23" s="131" t="s">
        <v>98</v>
      </c>
      <c r="F23" s="132" t="s">
        <v>65</v>
      </c>
      <c r="G23" s="133">
        <v>34</v>
      </c>
      <c r="H23" s="133">
        <v>28</v>
      </c>
      <c r="I23" s="133">
        <v>39</v>
      </c>
      <c r="J23" s="133"/>
      <c r="K23" s="133"/>
      <c r="L23" s="96">
        <f t="shared" si="0"/>
        <v>101</v>
      </c>
    </row>
    <row r="24" spans="1:12" x14ac:dyDescent="0.45">
      <c r="A24" s="9">
        <v>18</v>
      </c>
      <c r="C24" s="130" t="s">
        <v>122</v>
      </c>
      <c r="D24" s="130" t="s">
        <v>123</v>
      </c>
      <c r="E24" s="130" t="s">
        <v>32</v>
      </c>
      <c r="F24" s="132" t="s">
        <v>124</v>
      </c>
      <c r="G24" s="133">
        <v>37</v>
      </c>
      <c r="H24" s="133">
        <v>32</v>
      </c>
      <c r="I24" s="133">
        <v>44</v>
      </c>
      <c r="J24" s="133"/>
      <c r="K24" s="133"/>
      <c r="L24" s="96">
        <f t="shared" si="0"/>
        <v>113</v>
      </c>
    </row>
    <row r="25" spans="1:12" x14ac:dyDescent="0.45">
      <c r="A25" s="9">
        <v>19</v>
      </c>
      <c r="C25" s="130" t="s">
        <v>126</v>
      </c>
      <c r="D25" s="130" t="s">
        <v>127</v>
      </c>
      <c r="E25" s="131" t="s">
        <v>74</v>
      </c>
      <c r="F25" s="132" t="s">
        <v>66</v>
      </c>
      <c r="G25" s="133">
        <v>40</v>
      </c>
      <c r="H25" s="133">
        <v>42</v>
      </c>
      <c r="I25" s="133">
        <v>37</v>
      </c>
      <c r="J25" s="133"/>
      <c r="K25" s="133"/>
      <c r="L25" s="96">
        <f t="shared" si="0"/>
        <v>119</v>
      </c>
    </row>
    <row r="26" spans="1:12" x14ac:dyDescent="0.45">
      <c r="A26" s="9">
        <v>20</v>
      </c>
      <c r="C26" s="130" t="s">
        <v>109</v>
      </c>
      <c r="D26" s="130" t="s">
        <v>110</v>
      </c>
      <c r="E26" s="131" t="s">
        <v>13</v>
      </c>
      <c r="F26" s="132" t="s">
        <v>79</v>
      </c>
      <c r="G26" s="133">
        <v>27</v>
      </c>
      <c r="H26" s="133">
        <v>43</v>
      </c>
      <c r="I26" s="133">
        <v>50</v>
      </c>
      <c r="J26" s="133"/>
      <c r="K26" s="133"/>
      <c r="L26" s="96">
        <f t="shared" si="0"/>
        <v>120</v>
      </c>
    </row>
    <row r="27" spans="1:12" x14ac:dyDescent="0.45">
      <c r="A27" s="9">
        <v>21</v>
      </c>
      <c r="C27" s="130" t="s">
        <v>128</v>
      </c>
      <c r="D27" s="130" t="s">
        <v>129</v>
      </c>
      <c r="E27" s="131" t="s">
        <v>98</v>
      </c>
      <c r="F27" s="132" t="s">
        <v>124</v>
      </c>
      <c r="G27" s="133">
        <v>41</v>
      </c>
      <c r="H27" s="133">
        <v>35</v>
      </c>
      <c r="I27" s="133">
        <v>51</v>
      </c>
      <c r="J27" s="133"/>
      <c r="K27" s="133"/>
      <c r="L27" s="96">
        <f t="shared" si="0"/>
        <v>127</v>
      </c>
    </row>
    <row r="28" spans="1:12" x14ac:dyDescent="0.45">
      <c r="A28" s="9">
        <v>22</v>
      </c>
      <c r="C28" s="96" t="s">
        <v>134</v>
      </c>
      <c r="D28" s="96" t="s">
        <v>135</v>
      </c>
      <c r="E28" s="130" t="s">
        <v>28</v>
      </c>
      <c r="F28" s="132" t="s">
        <v>65</v>
      </c>
      <c r="G28" s="133">
        <v>50</v>
      </c>
      <c r="H28" s="133">
        <v>36</v>
      </c>
      <c r="I28" s="133">
        <v>41</v>
      </c>
      <c r="J28" s="133"/>
      <c r="K28" s="133"/>
      <c r="L28" s="96">
        <f t="shared" si="0"/>
        <v>127</v>
      </c>
    </row>
    <row r="29" spans="1:12" x14ac:dyDescent="0.45">
      <c r="A29" s="9">
        <v>23</v>
      </c>
      <c r="C29" s="130" t="s">
        <v>131</v>
      </c>
      <c r="D29" s="130" t="s">
        <v>132</v>
      </c>
      <c r="E29" s="130" t="s">
        <v>113</v>
      </c>
      <c r="F29" s="133" t="s">
        <v>66</v>
      </c>
      <c r="G29" s="133">
        <v>47</v>
      </c>
      <c r="H29" s="133">
        <v>31</v>
      </c>
      <c r="I29" s="133">
        <v>56</v>
      </c>
      <c r="J29" s="133"/>
      <c r="K29" s="133"/>
      <c r="L29" s="96">
        <f t="shared" si="0"/>
        <v>134</v>
      </c>
    </row>
    <row r="30" spans="1:12" x14ac:dyDescent="0.45">
      <c r="A30" s="9">
        <v>24</v>
      </c>
      <c r="C30" s="130" t="s">
        <v>137</v>
      </c>
      <c r="D30" s="130" t="s">
        <v>138</v>
      </c>
      <c r="E30" s="131" t="s">
        <v>98</v>
      </c>
      <c r="F30" s="132" t="s">
        <v>65</v>
      </c>
      <c r="G30" s="133">
        <v>53</v>
      </c>
      <c r="H30" s="133">
        <v>38</v>
      </c>
      <c r="I30" s="133">
        <v>48</v>
      </c>
      <c r="J30" s="133"/>
      <c r="K30" s="133"/>
      <c r="L30" s="96">
        <f t="shared" si="0"/>
        <v>139</v>
      </c>
    </row>
    <row r="31" spans="1:12" x14ac:dyDescent="0.45">
      <c r="A31" s="9">
        <v>25</v>
      </c>
      <c r="C31" s="130" t="s">
        <v>139</v>
      </c>
      <c r="D31" s="130" t="s">
        <v>141</v>
      </c>
      <c r="E31" s="130" t="s">
        <v>95</v>
      </c>
      <c r="F31" s="132" t="s">
        <v>124</v>
      </c>
      <c r="G31" s="133">
        <v>56</v>
      </c>
      <c r="H31" s="133">
        <v>37</v>
      </c>
      <c r="I31" s="133">
        <v>52</v>
      </c>
      <c r="J31" s="133"/>
      <c r="K31" s="133"/>
      <c r="L31" s="96">
        <f t="shared" si="0"/>
        <v>145</v>
      </c>
    </row>
    <row r="32" spans="1:12" x14ac:dyDescent="0.45">
      <c r="A32" s="9">
        <v>26</v>
      </c>
      <c r="C32" s="130" t="s">
        <v>103</v>
      </c>
      <c r="D32" s="130" t="s">
        <v>90</v>
      </c>
      <c r="E32" s="131" t="s">
        <v>13</v>
      </c>
      <c r="F32" s="132" t="s">
        <v>79</v>
      </c>
      <c r="G32" s="133">
        <v>58</v>
      </c>
      <c r="H32" s="133">
        <v>33</v>
      </c>
      <c r="I32" s="133">
        <v>57</v>
      </c>
      <c r="J32" s="133"/>
      <c r="K32" s="133"/>
      <c r="L32" s="96">
        <f t="shared" si="0"/>
        <v>148</v>
      </c>
    </row>
    <row r="33" spans="1:12" x14ac:dyDescent="0.45">
      <c r="A33" s="9">
        <v>27</v>
      </c>
      <c r="C33" s="96" t="s">
        <v>118</v>
      </c>
      <c r="D33" s="96" t="s">
        <v>133</v>
      </c>
      <c r="E33" s="133" t="s">
        <v>101</v>
      </c>
      <c r="F33" s="132" t="s">
        <v>66</v>
      </c>
      <c r="G33" s="133">
        <v>48</v>
      </c>
      <c r="H33" s="133">
        <v>44</v>
      </c>
      <c r="I33" s="133">
        <v>59</v>
      </c>
      <c r="J33" s="133"/>
      <c r="K33" s="133"/>
      <c r="L33" s="96">
        <f t="shared" si="0"/>
        <v>151</v>
      </c>
    </row>
    <row r="34" spans="1:12" x14ac:dyDescent="0.45">
      <c r="A34" s="9">
        <v>28</v>
      </c>
      <c r="C34" s="130" t="s">
        <v>146</v>
      </c>
      <c r="D34" s="130" t="s">
        <v>147</v>
      </c>
      <c r="E34" s="131" t="s">
        <v>26</v>
      </c>
      <c r="F34" s="132" t="s">
        <v>66</v>
      </c>
      <c r="G34" s="133">
        <v>61</v>
      </c>
      <c r="H34" s="133">
        <v>41</v>
      </c>
      <c r="I34" s="133">
        <v>62</v>
      </c>
      <c r="J34" s="133"/>
      <c r="K34" s="133"/>
      <c r="L34" s="96">
        <f t="shared" si="0"/>
        <v>164</v>
      </c>
    </row>
    <row r="35" spans="1:12" x14ac:dyDescent="0.45">
      <c r="A35" s="9">
        <v>29</v>
      </c>
      <c r="C35" s="130" t="s">
        <v>144</v>
      </c>
      <c r="D35" s="130" t="s">
        <v>145</v>
      </c>
      <c r="E35" s="130" t="s">
        <v>108</v>
      </c>
      <c r="F35" s="132" t="s">
        <v>66</v>
      </c>
      <c r="G35" s="133">
        <v>59</v>
      </c>
      <c r="H35" s="133">
        <v>47</v>
      </c>
      <c r="I35" s="133">
        <v>63</v>
      </c>
      <c r="J35" s="133"/>
      <c r="K35" s="133"/>
      <c r="L35" s="96">
        <f t="shared" si="0"/>
        <v>169</v>
      </c>
    </row>
    <row r="36" spans="1:12" x14ac:dyDescent="0.45">
      <c r="A36" s="9">
        <v>30</v>
      </c>
      <c r="C36" s="130" t="s">
        <v>148</v>
      </c>
      <c r="D36" s="130" t="s">
        <v>149</v>
      </c>
      <c r="E36" s="131" t="s">
        <v>13</v>
      </c>
      <c r="F36" s="132" t="s">
        <v>65</v>
      </c>
      <c r="G36" s="133">
        <v>63</v>
      </c>
      <c r="H36" s="133">
        <v>54</v>
      </c>
      <c r="I36" s="133">
        <v>60</v>
      </c>
      <c r="J36" s="133"/>
      <c r="K36" s="133"/>
      <c r="L36" s="96">
        <f t="shared" si="0"/>
        <v>177</v>
      </c>
    </row>
    <row r="37" spans="1:12" x14ac:dyDescent="0.45">
      <c r="A37" s="9">
        <v>31</v>
      </c>
      <c r="C37" s="96" t="s">
        <v>150</v>
      </c>
      <c r="D37" s="96" t="s">
        <v>151</v>
      </c>
      <c r="E37" s="130" t="s">
        <v>28</v>
      </c>
      <c r="F37" s="132" t="s">
        <v>71</v>
      </c>
      <c r="G37" s="133">
        <v>67</v>
      </c>
      <c r="H37" s="133">
        <v>55</v>
      </c>
      <c r="I37" s="133">
        <v>73</v>
      </c>
      <c r="J37" s="133"/>
      <c r="K37" s="133"/>
      <c r="L37" s="96">
        <f t="shared" si="0"/>
        <v>195</v>
      </c>
    </row>
    <row r="38" spans="1:12" x14ac:dyDescent="0.45">
      <c r="A38" s="9">
        <v>32</v>
      </c>
      <c r="C38" s="130" t="s">
        <v>159</v>
      </c>
      <c r="D38" s="130" t="s">
        <v>160</v>
      </c>
      <c r="E38" s="131" t="s">
        <v>98</v>
      </c>
      <c r="F38" s="132" t="s">
        <v>71</v>
      </c>
      <c r="G38" s="133">
        <v>78</v>
      </c>
      <c r="H38" s="133">
        <v>65</v>
      </c>
      <c r="I38" s="133">
        <v>54</v>
      </c>
      <c r="J38" s="133"/>
      <c r="K38" s="133"/>
      <c r="L38" s="96">
        <f t="shared" si="0"/>
        <v>197</v>
      </c>
    </row>
    <row r="39" spans="1:12" x14ac:dyDescent="0.45">
      <c r="A39" s="9">
        <v>33</v>
      </c>
      <c r="C39" s="130" t="s">
        <v>142</v>
      </c>
      <c r="D39" s="130" t="s">
        <v>143</v>
      </c>
      <c r="E39" s="131" t="s">
        <v>74</v>
      </c>
      <c r="F39" s="132" t="s">
        <v>71</v>
      </c>
      <c r="G39" s="133">
        <v>57</v>
      </c>
      <c r="H39" s="133">
        <v>53</v>
      </c>
      <c r="I39" s="133">
        <v>101</v>
      </c>
      <c r="J39" s="133"/>
      <c r="K39" s="133"/>
      <c r="L39" s="96">
        <f t="shared" ref="L39:L70" si="1">SUM(G39:K39)</f>
        <v>211</v>
      </c>
    </row>
    <row r="40" spans="1:12" x14ac:dyDescent="0.45">
      <c r="A40" s="9">
        <v>34</v>
      </c>
      <c r="C40" s="130" t="s">
        <v>152</v>
      </c>
      <c r="D40" s="130" t="s">
        <v>153</v>
      </c>
      <c r="E40" s="131" t="s">
        <v>98</v>
      </c>
      <c r="F40" s="132" t="s">
        <v>65</v>
      </c>
      <c r="G40" s="133">
        <v>68</v>
      </c>
      <c r="H40" s="133">
        <v>61</v>
      </c>
      <c r="I40" s="133">
        <v>83</v>
      </c>
      <c r="J40" s="133"/>
      <c r="K40" s="133"/>
      <c r="L40" s="96">
        <f t="shared" si="1"/>
        <v>212</v>
      </c>
    </row>
    <row r="41" spans="1:12" x14ac:dyDescent="0.45">
      <c r="A41" s="9">
        <v>35</v>
      </c>
      <c r="C41" s="130" t="s">
        <v>99</v>
      </c>
      <c r="D41" s="130" t="s">
        <v>100</v>
      </c>
      <c r="E41" s="130" t="s">
        <v>108</v>
      </c>
      <c r="F41" s="132" t="s">
        <v>65</v>
      </c>
      <c r="G41" s="133">
        <v>52</v>
      </c>
      <c r="H41" s="133">
        <v>69</v>
      </c>
      <c r="I41" s="133">
        <v>93</v>
      </c>
      <c r="J41" s="133"/>
      <c r="K41" s="133"/>
      <c r="L41" s="96">
        <f t="shared" si="1"/>
        <v>214</v>
      </c>
    </row>
    <row r="42" spans="1:12" x14ac:dyDescent="0.45">
      <c r="A42" s="9">
        <v>36</v>
      </c>
      <c r="C42" s="130" t="s">
        <v>152</v>
      </c>
      <c r="D42" s="130" t="s">
        <v>175</v>
      </c>
      <c r="E42" s="131" t="s">
        <v>13</v>
      </c>
      <c r="F42" s="132" t="s">
        <v>66</v>
      </c>
      <c r="G42" s="133">
        <v>91</v>
      </c>
      <c r="H42" s="133">
        <v>70</v>
      </c>
      <c r="I42" s="133">
        <v>65</v>
      </c>
      <c r="J42" s="133"/>
      <c r="K42" s="133"/>
      <c r="L42" s="96">
        <f t="shared" si="1"/>
        <v>226</v>
      </c>
    </row>
    <row r="43" spans="1:12" x14ac:dyDescent="0.45">
      <c r="A43" s="9">
        <v>37</v>
      </c>
      <c r="C43" s="130" t="s">
        <v>166</v>
      </c>
      <c r="D43" s="130" t="s">
        <v>167</v>
      </c>
      <c r="E43" s="131" t="s">
        <v>158</v>
      </c>
      <c r="F43" s="132" t="s">
        <v>65</v>
      </c>
      <c r="G43" s="133">
        <v>85</v>
      </c>
      <c r="H43" s="133">
        <v>68</v>
      </c>
      <c r="I43" s="133">
        <v>74</v>
      </c>
      <c r="J43" s="133"/>
      <c r="K43" s="133"/>
      <c r="L43" s="96">
        <f t="shared" si="1"/>
        <v>227</v>
      </c>
    </row>
    <row r="44" spans="1:12" x14ac:dyDescent="0.45">
      <c r="A44" s="9">
        <v>38</v>
      </c>
      <c r="C44" s="130" t="s">
        <v>193</v>
      </c>
      <c r="D44" s="130" t="s">
        <v>194</v>
      </c>
      <c r="E44" s="131" t="s">
        <v>74</v>
      </c>
      <c r="F44" s="132" t="s">
        <v>65</v>
      </c>
      <c r="G44" s="133">
        <v>122</v>
      </c>
      <c r="H44" s="133">
        <v>60</v>
      </c>
      <c r="I44" s="133">
        <v>49</v>
      </c>
      <c r="J44" s="133"/>
      <c r="K44" s="133"/>
      <c r="L44" s="96">
        <f t="shared" si="1"/>
        <v>231</v>
      </c>
    </row>
    <row r="45" spans="1:12" x14ac:dyDescent="0.45">
      <c r="A45" s="9">
        <v>39</v>
      </c>
      <c r="C45" s="97" t="s">
        <v>99</v>
      </c>
      <c r="D45" s="97" t="s">
        <v>86</v>
      </c>
      <c r="E45" s="131" t="s">
        <v>180</v>
      </c>
      <c r="F45" s="132" t="s">
        <v>65</v>
      </c>
      <c r="G45" s="133">
        <v>101</v>
      </c>
      <c r="H45" s="133">
        <v>58</v>
      </c>
      <c r="I45" s="133">
        <v>79</v>
      </c>
      <c r="J45" s="133"/>
      <c r="K45" s="133"/>
      <c r="L45" s="96">
        <f t="shared" si="1"/>
        <v>238</v>
      </c>
    </row>
    <row r="46" spans="1:12" x14ac:dyDescent="0.45">
      <c r="A46" s="9">
        <v>40</v>
      </c>
      <c r="C46" s="130" t="s">
        <v>176</v>
      </c>
      <c r="D46" s="130" t="s">
        <v>177</v>
      </c>
      <c r="E46" s="131" t="s">
        <v>74</v>
      </c>
      <c r="F46" s="132" t="s">
        <v>65</v>
      </c>
      <c r="G46" s="133">
        <v>94</v>
      </c>
      <c r="H46" s="133">
        <v>91</v>
      </c>
      <c r="I46" s="133">
        <v>76</v>
      </c>
      <c r="J46" s="133"/>
      <c r="K46" s="133"/>
      <c r="L46" s="96">
        <f t="shared" si="1"/>
        <v>261</v>
      </c>
    </row>
    <row r="47" spans="1:12" x14ac:dyDescent="0.45">
      <c r="A47" s="9">
        <v>41</v>
      </c>
      <c r="C47" s="130" t="s">
        <v>171</v>
      </c>
      <c r="D47" s="130" t="s">
        <v>172</v>
      </c>
      <c r="E47" s="130" t="s">
        <v>95</v>
      </c>
      <c r="F47" s="132" t="s">
        <v>66</v>
      </c>
      <c r="G47" s="133">
        <v>88</v>
      </c>
      <c r="H47" s="133">
        <v>77</v>
      </c>
      <c r="I47" s="133">
        <v>100</v>
      </c>
      <c r="J47" s="133"/>
      <c r="K47" s="133"/>
      <c r="L47" s="96">
        <f t="shared" si="1"/>
        <v>265</v>
      </c>
    </row>
    <row r="48" spans="1:12" x14ac:dyDescent="0.45">
      <c r="A48" s="9">
        <v>42</v>
      </c>
      <c r="C48" s="130" t="s">
        <v>168</v>
      </c>
      <c r="D48" s="130" t="s">
        <v>169</v>
      </c>
      <c r="E48" s="130" t="s">
        <v>108</v>
      </c>
      <c r="F48" s="132" t="s">
        <v>65</v>
      </c>
      <c r="G48" s="133">
        <v>86</v>
      </c>
      <c r="H48" s="133">
        <v>56</v>
      </c>
      <c r="I48" s="133">
        <v>124</v>
      </c>
      <c r="J48" s="133"/>
      <c r="K48" s="133"/>
      <c r="L48" s="96">
        <f t="shared" si="1"/>
        <v>266</v>
      </c>
    </row>
    <row r="49" spans="1:12" x14ac:dyDescent="0.45">
      <c r="A49" s="9">
        <v>43</v>
      </c>
      <c r="C49" s="130" t="s">
        <v>139</v>
      </c>
      <c r="D49" s="130" t="s">
        <v>170</v>
      </c>
      <c r="E49" s="131" t="s">
        <v>98</v>
      </c>
      <c r="F49" s="132" t="s">
        <v>65</v>
      </c>
      <c r="G49" s="133">
        <v>87</v>
      </c>
      <c r="H49" s="133">
        <v>86</v>
      </c>
      <c r="I49" s="133">
        <v>97</v>
      </c>
      <c r="J49" s="133"/>
      <c r="K49" s="133"/>
      <c r="L49" s="96">
        <f t="shared" si="1"/>
        <v>270</v>
      </c>
    </row>
    <row r="50" spans="1:12" x14ac:dyDescent="0.45">
      <c r="A50" s="9">
        <v>44</v>
      </c>
      <c r="C50" s="130" t="s">
        <v>173</v>
      </c>
      <c r="D50" s="130" t="s">
        <v>174</v>
      </c>
      <c r="E50" s="130" t="s">
        <v>113</v>
      </c>
      <c r="F50" s="132" t="s">
        <v>124</v>
      </c>
      <c r="G50" s="133">
        <v>89</v>
      </c>
      <c r="H50" s="133">
        <v>82</v>
      </c>
      <c r="I50" s="133">
        <v>102</v>
      </c>
      <c r="J50" s="133"/>
      <c r="K50" s="133"/>
      <c r="L50" s="96">
        <f t="shared" si="1"/>
        <v>273</v>
      </c>
    </row>
    <row r="51" spans="1:12" x14ac:dyDescent="0.45">
      <c r="A51" s="9">
        <v>45</v>
      </c>
      <c r="C51" s="130" t="s">
        <v>156</v>
      </c>
      <c r="D51" s="130" t="s">
        <v>185</v>
      </c>
      <c r="E51" s="130" t="s">
        <v>113</v>
      </c>
      <c r="F51" s="132" t="s">
        <v>65</v>
      </c>
      <c r="G51" s="133">
        <v>108</v>
      </c>
      <c r="H51" s="133">
        <v>90</v>
      </c>
      <c r="I51" s="133">
        <v>95</v>
      </c>
      <c r="J51" s="133"/>
      <c r="K51" s="133"/>
      <c r="L51" s="96">
        <f t="shared" si="1"/>
        <v>293</v>
      </c>
    </row>
    <row r="52" spans="1:12" x14ac:dyDescent="0.45">
      <c r="A52" s="9">
        <v>46</v>
      </c>
      <c r="C52" s="136" t="s">
        <v>103</v>
      </c>
      <c r="D52" s="136" t="s">
        <v>181</v>
      </c>
      <c r="E52" s="131" t="s">
        <v>84</v>
      </c>
      <c r="F52" s="132" t="s">
        <v>71</v>
      </c>
      <c r="G52" s="133">
        <v>103</v>
      </c>
      <c r="H52" s="133">
        <v>93</v>
      </c>
      <c r="I52" s="133">
        <v>108</v>
      </c>
      <c r="J52" s="133"/>
      <c r="K52" s="133"/>
      <c r="L52" s="96">
        <f t="shared" si="1"/>
        <v>304</v>
      </c>
    </row>
    <row r="53" spans="1:12" x14ac:dyDescent="0.45">
      <c r="A53" s="9">
        <v>47</v>
      </c>
      <c r="C53" s="130" t="s">
        <v>139</v>
      </c>
      <c r="D53" s="130" t="s">
        <v>179</v>
      </c>
      <c r="E53" s="130" t="s">
        <v>108</v>
      </c>
      <c r="F53" s="132" t="s">
        <v>66</v>
      </c>
      <c r="G53" s="133">
        <v>100</v>
      </c>
      <c r="H53" s="133">
        <v>72</v>
      </c>
      <c r="I53" s="133">
        <v>146</v>
      </c>
      <c r="J53" s="133"/>
      <c r="K53" s="133"/>
      <c r="L53" s="96">
        <f t="shared" si="1"/>
        <v>318</v>
      </c>
    </row>
    <row r="54" spans="1:12" x14ac:dyDescent="0.45">
      <c r="A54" s="9">
        <v>48</v>
      </c>
      <c r="C54" s="130" t="s">
        <v>187</v>
      </c>
      <c r="D54" s="130" t="s">
        <v>189</v>
      </c>
      <c r="E54" s="131" t="s">
        <v>105</v>
      </c>
      <c r="F54" s="132" t="s">
        <v>71</v>
      </c>
      <c r="G54" s="133">
        <v>116</v>
      </c>
      <c r="H54" s="133">
        <v>94</v>
      </c>
      <c r="I54" s="133">
        <v>114</v>
      </c>
      <c r="J54" s="133"/>
      <c r="K54" s="133"/>
      <c r="L54" s="96">
        <f t="shared" si="1"/>
        <v>324</v>
      </c>
    </row>
    <row r="55" spans="1:12" x14ac:dyDescent="0.45">
      <c r="A55" s="9">
        <v>49</v>
      </c>
      <c r="C55" s="130" t="s">
        <v>182</v>
      </c>
      <c r="D55" s="130" t="s">
        <v>183</v>
      </c>
      <c r="E55" s="130" t="s">
        <v>108</v>
      </c>
      <c r="F55" s="132" t="s">
        <v>65</v>
      </c>
      <c r="G55" s="133">
        <v>106</v>
      </c>
      <c r="H55" s="133">
        <v>102</v>
      </c>
      <c r="I55" s="133">
        <v>121</v>
      </c>
      <c r="J55" s="133"/>
      <c r="K55" s="133"/>
      <c r="L55" s="96">
        <f t="shared" si="1"/>
        <v>329</v>
      </c>
    </row>
    <row r="56" spans="1:12" x14ac:dyDescent="0.45">
      <c r="A56" s="9">
        <v>50</v>
      </c>
      <c r="C56" s="130" t="s">
        <v>195</v>
      </c>
      <c r="D56" s="130" t="s">
        <v>196</v>
      </c>
      <c r="E56" s="131" t="s">
        <v>105</v>
      </c>
      <c r="F56" s="132" t="s">
        <v>71</v>
      </c>
      <c r="G56" s="133">
        <v>123</v>
      </c>
      <c r="H56" s="133">
        <v>99</v>
      </c>
      <c r="I56" s="133">
        <v>109</v>
      </c>
      <c r="J56" s="133"/>
      <c r="K56" s="133"/>
      <c r="L56" s="96">
        <f t="shared" si="1"/>
        <v>331</v>
      </c>
    </row>
    <row r="57" spans="1:12" x14ac:dyDescent="0.45">
      <c r="A57" s="9">
        <v>51</v>
      </c>
      <c r="C57" s="130" t="s">
        <v>201</v>
      </c>
      <c r="D57" s="130" t="s">
        <v>202</v>
      </c>
      <c r="E57" s="130" t="s">
        <v>108</v>
      </c>
      <c r="F57" s="132" t="s">
        <v>66</v>
      </c>
      <c r="G57" s="133">
        <v>133</v>
      </c>
      <c r="H57" s="133">
        <v>96</v>
      </c>
      <c r="I57" s="133">
        <v>117</v>
      </c>
      <c r="J57" s="133"/>
      <c r="K57" s="133"/>
      <c r="L57" s="96">
        <f t="shared" si="1"/>
        <v>346</v>
      </c>
    </row>
    <row r="58" spans="1:12" x14ac:dyDescent="0.45">
      <c r="A58" s="9">
        <v>52</v>
      </c>
      <c r="C58" s="130" t="s">
        <v>197</v>
      </c>
      <c r="D58" s="130" t="s">
        <v>198</v>
      </c>
      <c r="E58" s="130" t="s">
        <v>113</v>
      </c>
      <c r="F58" s="132" t="s">
        <v>66</v>
      </c>
      <c r="G58" s="133">
        <v>124</v>
      </c>
      <c r="H58" s="133">
        <v>120</v>
      </c>
      <c r="I58" s="133">
        <v>112</v>
      </c>
      <c r="J58" s="133"/>
      <c r="K58" s="133"/>
      <c r="L58" s="96">
        <f t="shared" si="1"/>
        <v>356</v>
      </c>
    </row>
    <row r="59" spans="1:12" x14ac:dyDescent="0.45">
      <c r="A59" s="9">
        <v>53</v>
      </c>
      <c r="C59" s="131" t="s">
        <v>212</v>
      </c>
      <c r="D59" s="131" t="s">
        <v>213</v>
      </c>
      <c r="E59" s="131" t="s">
        <v>59</v>
      </c>
      <c r="F59" s="132" t="s">
        <v>66</v>
      </c>
      <c r="G59" s="133">
        <v>143</v>
      </c>
      <c r="H59" s="133">
        <v>108</v>
      </c>
      <c r="I59" s="133">
        <v>118</v>
      </c>
      <c r="J59" s="133"/>
      <c r="K59" s="163"/>
      <c r="L59" s="96">
        <f t="shared" si="1"/>
        <v>369</v>
      </c>
    </row>
    <row r="60" spans="1:12" x14ac:dyDescent="0.45">
      <c r="A60" s="9">
        <v>54</v>
      </c>
      <c r="C60" s="130" t="s">
        <v>214</v>
      </c>
      <c r="D60" s="130" t="s">
        <v>215</v>
      </c>
      <c r="E60" s="131" t="s">
        <v>74</v>
      </c>
      <c r="F60" s="132" t="s">
        <v>124</v>
      </c>
      <c r="G60" s="133">
        <v>144</v>
      </c>
      <c r="H60" s="133">
        <v>107</v>
      </c>
      <c r="I60" s="133">
        <v>122</v>
      </c>
      <c r="J60" s="133"/>
      <c r="K60" s="133"/>
      <c r="L60" s="96">
        <f t="shared" si="1"/>
        <v>373</v>
      </c>
    </row>
    <row r="61" spans="1:12" x14ac:dyDescent="0.45">
      <c r="A61" s="9">
        <v>55</v>
      </c>
      <c r="C61" s="130" t="s">
        <v>204</v>
      </c>
      <c r="D61" s="130" t="s">
        <v>127</v>
      </c>
      <c r="E61" s="130" t="s">
        <v>32</v>
      </c>
      <c r="F61" s="132" t="s">
        <v>124</v>
      </c>
      <c r="G61" s="133">
        <v>136</v>
      </c>
      <c r="H61" s="133">
        <v>117</v>
      </c>
      <c r="I61" s="133">
        <v>138</v>
      </c>
      <c r="J61" s="133"/>
      <c r="K61" s="133"/>
      <c r="L61" s="96">
        <f t="shared" si="1"/>
        <v>391</v>
      </c>
    </row>
    <row r="62" spans="1:12" x14ac:dyDescent="0.45">
      <c r="A62" s="9">
        <v>56</v>
      </c>
      <c r="C62" s="141" t="s">
        <v>178</v>
      </c>
      <c r="D62" s="141" t="s">
        <v>205</v>
      </c>
      <c r="E62" s="141" t="s">
        <v>105</v>
      </c>
      <c r="F62" s="132" t="s">
        <v>71</v>
      </c>
      <c r="G62" s="133">
        <v>137</v>
      </c>
      <c r="H62" s="133">
        <v>111</v>
      </c>
      <c r="I62" s="133">
        <v>145</v>
      </c>
      <c r="J62" s="133"/>
      <c r="K62" s="133"/>
      <c r="L62" s="96">
        <f t="shared" si="1"/>
        <v>393</v>
      </c>
    </row>
    <row r="63" spans="1:12" x14ac:dyDescent="0.45">
      <c r="A63" s="9">
        <v>57</v>
      </c>
      <c r="C63" s="130" t="s">
        <v>210</v>
      </c>
      <c r="D63" s="130" t="s">
        <v>211</v>
      </c>
      <c r="E63" s="131" t="s">
        <v>13</v>
      </c>
      <c r="F63" s="132" t="s">
        <v>66</v>
      </c>
      <c r="G63" s="133">
        <v>142</v>
      </c>
      <c r="H63" s="133">
        <v>118</v>
      </c>
      <c r="I63" s="133">
        <v>134</v>
      </c>
      <c r="J63" s="133"/>
      <c r="K63" s="133"/>
      <c r="L63" s="96">
        <f t="shared" si="1"/>
        <v>394</v>
      </c>
    </row>
    <row r="64" spans="1:12" x14ac:dyDescent="0.45">
      <c r="A64" s="9">
        <v>58</v>
      </c>
      <c r="C64" s="130" t="s">
        <v>72</v>
      </c>
      <c r="D64" s="130" t="s">
        <v>206</v>
      </c>
      <c r="E64" s="130" t="s">
        <v>108</v>
      </c>
      <c r="F64" s="132" t="s">
        <v>65</v>
      </c>
      <c r="G64" s="133">
        <v>139</v>
      </c>
      <c r="H64" s="133">
        <v>121</v>
      </c>
      <c r="I64" s="133">
        <v>135</v>
      </c>
      <c r="J64" s="133"/>
      <c r="K64" s="133"/>
      <c r="L64" s="96">
        <f t="shared" si="1"/>
        <v>395</v>
      </c>
    </row>
    <row r="65" spans="1:12" x14ac:dyDescent="0.45">
      <c r="A65" s="9">
        <v>59</v>
      </c>
      <c r="C65" s="96" t="s">
        <v>207</v>
      </c>
      <c r="D65" s="96" t="s">
        <v>208</v>
      </c>
      <c r="E65" s="133" t="s">
        <v>101</v>
      </c>
      <c r="F65" s="132" t="s">
        <v>209</v>
      </c>
      <c r="G65" s="133">
        <v>141</v>
      </c>
      <c r="H65" s="133">
        <v>114</v>
      </c>
      <c r="I65" s="133">
        <v>147</v>
      </c>
      <c r="J65" s="133"/>
      <c r="K65" s="133"/>
      <c r="L65" s="96">
        <f t="shared" si="1"/>
        <v>402</v>
      </c>
    </row>
    <row r="66" spans="1:12" x14ac:dyDescent="0.45">
      <c r="A66" s="9">
        <v>60</v>
      </c>
      <c r="C66" s="130" t="s">
        <v>199</v>
      </c>
      <c r="D66" s="130" t="s">
        <v>200</v>
      </c>
      <c r="E66" s="130" t="s">
        <v>108</v>
      </c>
      <c r="F66" s="132" t="s">
        <v>124</v>
      </c>
      <c r="G66" s="133">
        <v>130</v>
      </c>
      <c r="H66" s="133">
        <v>127</v>
      </c>
      <c r="I66" s="133">
        <v>149</v>
      </c>
      <c r="J66" s="133"/>
      <c r="K66" s="133"/>
      <c r="L66" s="96">
        <f t="shared" si="1"/>
        <v>406</v>
      </c>
    </row>
    <row r="67" spans="1:12" x14ac:dyDescent="0.45">
      <c r="A67" s="9">
        <v>61</v>
      </c>
      <c r="C67" s="130" t="s">
        <v>232</v>
      </c>
      <c r="D67" s="130" t="s">
        <v>223</v>
      </c>
      <c r="E67" s="130" t="s">
        <v>32</v>
      </c>
      <c r="F67" s="132" t="s">
        <v>124</v>
      </c>
      <c r="G67" s="133">
        <v>168</v>
      </c>
      <c r="H67" s="133">
        <v>110</v>
      </c>
      <c r="I67" s="133">
        <v>132</v>
      </c>
      <c r="J67" s="133"/>
      <c r="K67" s="133"/>
      <c r="L67" s="96">
        <f t="shared" si="1"/>
        <v>410</v>
      </c>
    </row>
    <row r="68" spans="1:12" x14ac:dyDescent="0.45">
      <c r="A68" s="9">
        <v>62</v>
      </c>
      <c r="C68" s="130" t="s">
        <v>220</v>
      </c>
      <c r="D68" s="130" t="s">
        <v>221</v>
      </c>
      <c r="E68" s="130" t="s">
        <v>32</v>
      </c>
      <c r="F68" s="132" t="s">
        <v>124</v>
      </c>
      <c r="G68" s="133">
        <v>152</v>
      </c>
      <c r="H68" s="133">
        <v>129</v>
      </c>
      <c r="I68" s="133">
        <v>141</v>
      </c>
      <c r="J68" s="133"/>
      <c r="K68" s="133"/>
      <c r="L68" s="96">
        <f t="shared" si="1"/>
        <v>422</v>
      </c>
    </row>
    <row r="69" spans="1:12" x14ac:dyDescent="0.45">
      <c r="A69" s="9">
        <v>63</v>
      </c>
      <c r="C69" s="130" t="s">
        <v>222</v>
      </c>
      <c r="D69" s="130" t="s">
        <v>223</v>
      </c>
      <c r="E69" s="130" t="s">
        <v>32</v>
      </c>
      <c r="F69" s="132" t="s">
        <v>71</v>
      </c>
      <c r="G69" s="133">
        <v>153</v>
      </c>
      <c r="H69" s="133">
        <v>138</v>
      </c>
      <c r="I69" s="133">
        <v>137</v>
      </c>
      <c r="J69" s="133"/>
      <c r="K69" s="133"/>
      <c r="L69" s="96">
        <f t="shared" si="1"/>
        <v>428</v>
      </c>
    </row>
    <row r="70" spans="1:12" x14ac:dyDescent="0.45">
      <c r="A70" s="9">
        <v>64</v>
      </c>
      <c r="C70" s="130" t="s">
        <v>161</v>
      </c>
      <c r="D70" s="130" t="s">
        <v>219</v>
      </c>
      <c r="E70" s="131" t="s">
        <v>5</v>
      </c>
      <c r="F70" s="132" t="s">
        <v>71</v>
      </c>
      <c r="G70" s="133">
        <v>151</v>
      </c>
      <c r="H70" s="133">
        <v>131</v>
      </c>
      <c r="I70" s="133">
        <v>158</v>
      </c>
      <c r="J70" s="133"/>
      <c r="K70" s="133"/>
      <c r="L70" s="96">
        <f t="shared" si="1"/>
        <v>440</v>
      </c>
    </row>
    <row r="71" spans="1:12" x14ac:dyDescent="0.45">
      <c r="A71" s="9">
        <v>65</v>
      </c>
      <c r="C71" s="130" t="s">
        <v>226</v>
      </c>
      <c r="D71" s="130" t="s">
        <v>227</v>
      </c>
      <c r="E71" s="131" t="s">
        <v>26</v>
      </c>
      <c r="F71" s="133" t="s">
        <v>65</v>
      </c>
      <c r="G71" s="133">
        <v>158</v>
      </c>
      <c r="H71" s="133">
        <v>130</v>
      </c>
      <c r="I71" s="133">
        <v>153</v>
      </c>
      <c r="J71" s="133"/>
      <c r="K71" s="133"/>
      <c r="L71" s="96">
        <f t="shared" ref="L71:L102" si="2">SUM(G71:K71)</f>
        <v>441</v>
      </c>
    </row>
    <row r="72" spans="1:12" x14ac:dyDescent="0.45">
      <c r="A72" s="9">
        <v>66</v>
      </c>
      <c r="C72" s="130" t="s">
        <v>224</v>
      </c>
      <c r="D72" s="130" t="s">
        <v>225</v>
      </c>
      <c r="E72" s="130" t="s">
        <v>108</v>
      </c>
      <c r="F72" s="132" t="s">
        <v>71</v>
      </c>
      <c r="G72" s="133">
        <v>155</v>
      </c>
      <c r="H72" s="133">
        <v>128</v>
      </c>
      <c r="I72" s="133">
        <v>161</v>
      </c>
      <c r="J72" s="133"/>
      <c r="K72" s="133"/>
      <c r="L72" s="96">
        <f t="shared" si="2"/>
        <v>444</v>
      </c>
    </row>
    <row r="73" spans="1:12" x14ac:dyDescent="0.45">
      <c r="A73" s="9">
        <v>67</v>
      </c>
      <c r="C73" s="130" t="s">
        <v>228</v>
      </c>
      <c r="D73" s="130" t="s">
        <v>229</v>
      </c>
      <c r="E73" s="130" t="s">
        <v>108</v>
      </c>
      <c r="F73" s="132" t="s">
        <v>66</v>
      </c>
      <c r="G73" s="133">
        <v>161</v>
      </c>
      <c r="H73" s="133">
        <v>135</v>
      </c>
      <c r="I73" s="133">
        <v>155</v>
      </c>
      <c r="J73" s="133"/>
      <c r="K73" s="133"/>
      <c r="L73" s="96">
        <f t="shared" si="2"/>
        <v>451</v>
      </c>
    </row>
    <row r="74" spans="1:12" x14ac:dyDescent="0.45">
      <c r="A74" s="9">
        <v>68</v>
      </c>
      <c r="C74" s="130" t="s">
        <v>152</v>
      </c>
      <c r="D74" s="130" t="s">
        <v>230</v>
      </c>
      <c r="E74" s="130" t="s">
        <v>108</v>
      </c>
      <c r="F74" s="132" t="s">
        <v>65</v>
      </c>
      <c r="G74" s="133">
        <v>164</v>
      </c>
      <c r="H74" s="133">
        <v>139</v>
      </c>
      <c r="I74" s="133">
        <v>157</v>
      </c>
      <c r="J74" s="133"/>
      <c r="K74" s="133"/>
      <c r="L74" s="96">
        <f t="shared" si="2"/>
        <v>460</v>
      </c>
    </row>
    <row r="75" spans="1:12" x14ac:dyDescent="0.45">
      <c r="A75" s="9">
        <v>69</v>
      </c>
      <c r="C75" s="130" t="s">
        <v>217</v>
      </c>
      <c r="D75" s="130" t="s">
        <v>242</v>
      </c>
      <c r="E75" s="131" t="s">
        <v>105</v>
      </c>
      <c r="F75" s="132" t="s">
        <v>124</v>
      </c>
      <c r="G75" s="133">
        <v>177</v>
      </c>
      <c r="H75" s="133">
        <v>136</v>
      </c>
      <c r="I75" s="133">
        <v>163</v>
      </c>
      <c r="J75" s="133"/>
      <c r="K75" s="133"/>
      <c r="L75" s="96">
        <f t="shared" si="2"/>
        <v>476</v>
      </c>
    </row>
    <row r="76" spans="1:12" x14ac:dyDescent="0.45">
      <c r="A76" s="9">
        <v>70</v>
      </c>
      <c r="C76" s="131" t="s">
        <v>238</v>
      </c>
      <c r="D76" s="131" t="s">
        <v>239</v>
      </c>
      <c r="E76" s="131" t="s">
        <v>59</v>
      </c>
      <c r="F76" s="132" t="s">
        <v>65</v>
      </c>
      <c r="G76" s="133">
        <v>174</v>
      </c>
      <c r="H76" s="133">
        <v>141</v>
      </c>
      <c r="I76" s="133">
        <v>168</v>
      </c>
      <c r="J76" s="133"/>
      <c r="K76" s="133"/>
      <c r="L76" s="96">
        <f t="shared" si="2"/>
        <v>483</v>
      </c>
    </row>
    <row r="77" spans="1:12" x14ac:dyDescent="0.45">
      <c r="A77" s="9">
        <v>71</v>
      </c>
      <c r="C77" s="130" t="s">
        <v>231</v>
      </c>
      <c r="D77" s="130" t="s">
        <v>70</v>
      </c>
      <c r="E77" s="130" t="s">
        <v>32</v>
      </c>
      <c r="F77" s="132" t="s">
        <v>65</v>
      </c>
      <c r="G77" s="133">
        <v>167</v>
      </c>
      <c r="H77" s="133">
        <v>153</v>
      </c>
      <c r="I77" s="133">
        <v>164</v>
      </c>
      <c r="J77" s="133"/>
      <c r="K77" s="133"/>
      <c r="L77" s="96">
        <f t="shared" si="2"/>
        <v>484</v>
      </c>
    </row>
    <row r="78" spans="1:12" x14ac:dyDescent="0.45">
      <c r="A78" s="9">
        <v>72</v>
      </c>
      <c r="C78" s="130" t="s">
        <v>234</v>
      </c>
      <c r="D78" s="130" t="s">
        <v>235</v>
      </c>
      <c r="E78" s="133" t="s">
        <v>101</v>
      </c>
      <c r="F78" s="132" t="s">
        <v>65</v>
      </c>
      <c r="G78" s="133">
        <v>172</v>
      </c>
      <c r="H78" s="133">
        <v>144</v>
      </c>
      <c r="I78" s="133">
        <v>169</v>
      </c>
      <c r="J78" s="133"/>
      <c r="K78" s="133"/>
      <c r="L78" s="96">
        <f t="shared" si="2"/>
        <v>485</v>
      </c>
    </row>
    <row r="79" spans="1:12" x14ac:dyDescent="0.45">
      <c r="A79" s="9">
        <v>73</v>
      </c>
      <c r="C79" s="130" t="s">
        <v>247</v>
      </c>
      <c r="D79" s="130" t="s">
        <v>248</v>
      </c>
      <c r="E79" s="131" t="s">
        <v>158</v>
      </c>
      <c r="F79" s="132" t="s">
        <v>65</v>
      </c>
      <c r="G79" s="133">
        <v>181</v>
      </c>
      <c r="H79" s="133">
        <v>152</v>
      </c>
      <c r="I79" s="133">
        <v>160</v>
      </c>
      <c r="J79" s="133"/>
      <c r="K79" s="133"/>
      <c r="L79" s="96">
        <f t="shared" si="2"/>
        <v>493</v>
      </c>
    </row>
    <row r="80" spans="1:12" x14ac:dyDescent="0.45">
      <c r="A80" s="9">
        <v>74</v>
      </c>
      <c r="C80" s="130" t="s">
        <v>236</v>
      </c>
      <c r="D80" s="130" t="s">
        <v>237</v>
      </c>
      <c r="E80" s="130" t="s">
        <v>32</v>
      </c>
      <c r="F80" s="132" t="s">
        <v>124</v>
      </c>
      <c r="G80" s="133">
        <v>173</v>
      </c>
      <c r="H80" s="133">
        <v>154</v>
      </c>
      <c r="I80" s="133">
        <v>167</v>
      </c>
      <c r="J80" s="133"/>
      <c r="K80" s="133"/>
      <c r="L80" s="96">
        <f t="shared" si="2"/>
        <v>494</v>
      </c>
    </row>
    <row r="81" spans="1:12" x14ac:dyDescent="0.45">
      <c r="A81" s="9">
        <v>75</v>
      </c>
      <c r="C81" s="130" t="s">
        <v>243</v>
      </c>
      <c r="D81" s="130" t="s">
        <v>244</v>
      </c>
      <c r="E81" s="131" t="s">
        <v>98</v>
      </c>
      <c r="F81" s="132" t="s">
        <v>209</v>
      </c>
      <c r="G81" s="133">
        <v>178</v>
      </c>
      <c r="H81" s="133">
        <v>151</v>
      </c>
      <c r="I81" s="133">
        <v>175</v>
      </c>
      <c r="J81" s="133"/>
      <c r="K81" s="133"/>
      <c r="L81" s="96">
        <f t="shared" si="2"/>
        <v>504</v>
      </c>
    </row>
    <row r="82" spans="1:12" x14ac:dyDescent="0.45">
      <c r="A82" s="9">
        <v>76</v>
      </c>
      <c r="C82" s="130" t="s">
        <v>240</v>
      </c>
      <c r="D82" s="130" t="s">
        <v>241</v>
      </c>
      <c r="E82" s="131" t="s">
        <v>158</v>
      </c>
      <c r="F82" s="132" t="s">
        <v>66</v>
      </c>
      <c r="G82" s="133">
        <v>176</v>
      </c>
      <c r="H82" s="133">
        <v>158</v>
      </c>
      <c r="I82" s="133">
        <v>183</v>
      </c>
      <c r="J82" s="133"/>
      <c r="K82" s="133"/>
      <c r="L82" s="96">
        <f t="shared" si="2"/>
        <v>517</v>
      </c>
    </row>
    <row r="83" spans="1:12" x14ac:dyDescent="0.45">
      <c r="A83" s="9">
        <v>77</v>
      </c>
      <c r="C83" s="97" t="s">
        <v>118</v>
      </c>
      <c r="D83" s="97" t="s">
        <v>249</v>
      </c>
      <c r="E83" s="131" t="s">
        <v>180</v>
      </c>
      <c r="F83" s="132" t="s">
        <v>65</v>
      </c>
      <c r="G83" s="133">
        <v>184</v>
      </c>
      <c r="H83" s="133">
        <v>156</v>
      </c>
      <c r="I83" s="133">
        <v>178</v>
      </c>
      <c r="J83" s="133"/>
      <c r="K83" s="133"/>
      <c r="L83" s="96">
        <f t="shared" si="2"/>
        <v>518</v>
      </c>
    </row>
    <row r="84" spans="1:12" x14ac:dyDescent="0.45">
      <c r="A84" s="9">
        <v>78</v>
      </c>
      <c r="C84" s="131" t="s">
        <v>155</v>
      </c>
      <c r="D84" s="131" t="s">
        <v>255</v>
      </c>
      <c r="E84" s="131" t="s">
        <v>74</v>
      </c>
      <c r="F84" s="132" t="s">
        <v>65</v>
      </c>
      <c r="G84" s="133">
        <v>193</v>
      </c>
      <c r="H84" s="133">
        <v>150</v>
      </c>
      <c r="I84" s="133">
        <v>177</v>
      </c>
      <c r="J84" s="133"/>
      <c r="K84" s="133"/>
      <c r="L84" s="96">
        <f t="shared" si="2"/>
        <v>520</v>
      </c>
    </row>
    <row r="85" spans="1:12" x14ac:dyDescent="0.45">
      <c r="A85" s="9">
        <v>79</v>
      </c>
      <c r="C85" s="130" t="s">
        <v>245</v>
      </c>
      <c r="D85" s="130" t="s">
        <v>246</v>
      </c>
      <c r="E85" s="130" t="s">
        <v>113</v>
      </c>
      <c r="F85" s="132" t="s">
        <v>209</v>
      </c>
      <c r="G85" s="133">
        <v>179</v>
      </c>
      <c r="H85" s="133">
        <v>160</v>
      </c>
      <c r="I85" s="133">
        <v>187</v>
      </c>
      <c r="J85" s="133"/>
      <c r="K85" s="133"/>
      <c r="L85" s="96">
        <f t="shared" si="2"/>
        <v>526</v>
      </c>
    </row>
    <row r="86" spans="1:12" x14ac:dyDescent="0.45">
      <c r="A86" s="9">
        <v>80</v>
      </c>
      <c r="C86" s="130" t="s">
        <v>201</v>
      </c>
      <c r="D86" s="130" t="s">
        <v>253</v>
      </c>
      <c r="E86" s="130" t="s">
        <v>32</v>
      </c>
      <c r="F86" s="132" t="s">
        <v>209</v>
      </c>
      <c r="G86" s="133">
        <v>190</v>
      </c>
      <c r="H86" s="133">
        <v>159</v>
      </c>
      <c r="I86" s="133">
        <v>182</v>
      </c>
      <c r="J86" s="133"/>
      <c r="K86" s="133"/>
      <c r="L86" s="96">
        <f t="shared" si="2"/>
        <v>531</v>
      </c>
    </row>
    <row r="87" spans="1:12" x14ac:dyDescent="0.45">
      <c r="A87" s="9">
        <v>81</v>
      </c>
      <c r="C87" s="130" t="s">
        <v>191</v>
      </c>
      <c r="D87" s="130" t="s">
        <v>258</v>
      </c>
      <c r="E87" s="131" t="s">
        <v>74</v>
      </c>
      <c r="F87" s="132" t="s">
        <v>65</v>
      </c>
      <c r="G87" s="133">
        <v>199</v>
      </c>
      <c r="H87" s="133">
        <v>162</v>
      </c>
      <c r="I87" s="133">
        <v>173</v>
      </c>
      <c r="J87" s="133"/>
      <c r="K87" s="133"/>
      <c r="L87" s="96">
        <f t="shared" si="2"/>
        <v>534</v>
      </c>
    </row>
    <row r="88" spans="1:12" x14ac:dyDescent="0.45">
      <c r="A88" s="9">
        <v>82</v>
      </c>
      <c r="C88" s="131" t="s">
        <v>186</v>
      </c>
      <c r="D88" s="131" t="s">
        <v>251</v>
      </c>
      <c r="E88" s="131" t="s">
        <v>59</v>
      </c>
      <c r="F88" s="143" t="s">
        <v>209</v>
      </c>
      <c r="G88" s="133">
        <v>187</v>
      </c>
      <c r="H88" s="133">
        <v>169</v>
      </c>
      <c r="I88" s="133">
        <v>185</v>
      </c>
      <c r="J88" s="133"/>
      <c r="K88" s="133"/>
      <c r="L88" s="96">
        <f t="shared" si="2"/>
        <v>541</v>
      </c>
    </row>
    <row r="89" spans="1:12" x14ac:dyDescent="0.45">
      <c r="A89" s="9">
        <v>83</v>
      </c>
      <c r="C89" s="130" t="s">
        <v>259</v>
      </c>
      <c r="D89" s="130" t="s">
        <v>260</v>
      </c>
      <c r="E89" s="131" t="s">
        <v>74</v>
      </c>
      <c r="F89" s="132" t="s">
        <v>209</v>
      </c>
      <c r="G89" s="133">
        <v>200</v>
      </c>
      <c r="H89" s="133">
        <v>164</v>
      </c>
      <c r="I89" s="133">
        <v>188</v>
      </c>
      <c r="J89" s="133"/>
      <c r="K89" s="133"/>
      <c r="L89" s="96">
        <f t="shared" si="2"/>
        <v>552</v>
      </c>
    </row>
    <row r="90" spans="1:12" x14ac:dyDescent="0.45">
      <c r="A90" s="9">
        <v>84</v>
      </c>
      <c r="C90" s="131" t="s">
        <v>188</v>
      </c>
      <c r="D90" s="131" t="s">
        <v>257</v>
      </c>
      <c r="E90" s="131" t="s">
        <v>59</v>
      </c>
      <c r="F90" s="132" t="s">
        <v>124</v>
      </c>
      <c r="G90" s="133">
        <v>198</v>
      </c>
      <c r="H90" s="133">
        <v>167</v>
      </c>
      <c r="I90" s="133">
        <v>189</v>
      </c>
      <c r="J90" s="133"/>
      <c r="K90" s="133"/>
      <c r="L90" s="96">
        <f t="shared" si="2"/>
        <v>554</v>
      </c>
    </row>
    <row r="91" spans="1:12" x14ac:dyDescent="0.45">
      <c r="A91" s="9">
        <v>85</v>
      </c>
      <c r="C91" s="130" t="s">
        <v>261</v>
      </c>
      <c r="D91" s="130" t="s">
        <v>256</v>
      </c>
      <c r="E91" s="130" t="s">
        <v>95</v>
      </c>
      <c r="F91" s="132" t="s">
        <v>66</v>
      </c>
      <c r="G91" s="133">
        <v>203</v>
      </c>
      <c r="H91" s="133">
        <v>173</v>
      </c>
      <c r="I91" s="133">
        <v>197</v>
      </c>
      <c r="J91" s="133"/>
      <c r="K91" s="133"/>
      <c r="L91" s="96">
        <f t="shared" si="2"/>
        <v>573</v>
      </c>
    </row>
    <row r="92" spans="1:12" x14ac:dyDescent="0.45">
      <c r="A92" s="9">
        <v>86</v>
      </c>
      <c r="C92" s="130" t="s">
        <v>262</v>
      </c>
      <c r="D92" s="130" t="s">
        <v>263</v>
      </c>
      <c r="E92" s="130" t="s">
        <v>108</v>
      </c>
      <c r="F92" s="132" t="s">
        <v>209</v>
      </c>
      <c r="G92" s="133">
        <v>209</v>
      </c>
      <c r="H92" s="133">
        <v>171</v>
      </c>
      <c r="I92" s="133">
        <v>196</v>
      </c>
      <c r="J92" s="133"/>
      <c r="K92" s="133"/>
      <c r="L92" s="96">
        <f t="shared" si="2"/>
        <v>576</v>
      </c>
    </row>
    <row r="93" spans="1:12" x14ac:dyDescent="0.45">
      <c r="A93" s="9">
        <v>87</v>
      </c>
      <c r="C93" s="130" t="s">
        <v>118</v>
      </c>
      <c r="D93" s="130" t="s">
        <v>264</v>
      </c>
      <c r="E93" s="130" t="s">
        <v>108</v>
      </c>
      <c r="F93" s="132" t="s">
        <v>65</v>
      </c>
      <c r="G93" s="133">
        <v>212</v>
      </c>
      <c r="H93" s="133">
        <v>175</v>
      </c>
      <c r="I93" s="133">
        <v>201</v>
      </c>
      <c r="J93" s="133"/>
      <c r="K93" s="133"/>
      <c r="L93" s="96">
        <f t="shared" si="2"/>
        <v>588</v>
      </c>
    </row>
    <row r="94" spans="1:12" x14ac:dyDescent="0.45">
      <c r="C94" s="130"/>
      <c r="D94" s="130"/>
      <c r="E94" s="131"/>
      <c r="F94" s="132"/>
      <c r="G94" s="133"/>
      <c r="H94" s="133"/>
      <c r="I94" s="133"/>
      <c r="J94" s="133"/>
      <c r="K94" s="133"/>
      <c r="L94" s="96"/>
    </row>
    <row r="95" spans="1:12" x14ac:dyDescent="0.45">
      <c r="A95" s="9" t="s">
        <v>42</v>
      </c>
      <c r="C95" s="165" t="s">
        <v>0</v>
      </c>
      <c r="D95" s="165" t="s">
        <v>1</v>
      </c>
      <c r="E95" s="165" t="s">
        <v>2</v>
      </c>
      <c r="F95" s="166" t="s">
        <v>43</v>
      </c>
      <c r="G95" s="88" t="s">
        <v>34</v>
      </c>
      <c r="H95" s="88" t="s">
        <v>35</v>
      </c>
      <c r="I95" s="88" t="s">
        <v>36</v>
      </c>
      <c r="J95" s="88" t="s">
        <v>37</v>
      </c>
      <c r="K95" s="88" t="s">
        <v>38</v>
      </c>
      <c r="L95" s="88" t="s">
        <v>39</v>
      </c>
    </row>
    <row r="96" spans="1:12" x14ac:dyDescent="0.45">
      <c r="C96" s="165"/>
      <c r="D96" s="165"/>
      <c r="E96" s="165"/>
      <c r="F96" s="168" t="s">
        <v>63</v>
      </c>
      <c r="G96" s="89">
        <v>46134</v>
      </c>
      <c r="H96" s="89">
        <v>46169</v>
      </c>
      <c r="I96" s="89">
        <v>46190</v>
      </c>
      <c r="J96" s="89">
        <v>46218</v>
      </c>
      <c r="K96" s="89">
        <v>46246</v>
      </c>
      <c r="L96" s="88" t="s">
        <v>40</v>
      </c>
    </row>
    <row r="97" spans="1:12" x14ac:dyDescent="0.45">
      <c r="C97" s="165"/>
      <c r="D97" s="165"/>
      <c r="E97" s="165"/>
      <c r="F97" s="167"/>
      <c r="G97" s="88" t="s">
        <v>58</v>
      </c>
      <c r="H97" s="88" t="s">
        <v>62</v>
      </c>
      <c r="I97" s="90" t="s">
        <v>45</v>
      </c>
      <c r="J97" s="88" t="s">
        <v>41</v>
      </c>
      <c r="K97" s="88" t="s">
        <v>46</v>
      </c>
      <c r="L97" s="88"/>
    </row>
    <row r="98" spans="1:12" x14ac:dyDescent="0.45">
      <c r="A98" s="9">
        <v>1</v>
      </c>
      <c r="C98" s="96" t="s">
        <v>87</v>
      </c>
      <c r="D98" s="96" t="s">
        <v>88</v>
      </c>
      <c r="E98" s="130" t="s">
        <v>28</v>
      </c>
      <c r="F98" s="132" t="s">
        <v>66</v>
      </c>
      <c r="G98" s="133">
        <v>15</v>
      </c>
      <c r="H98" s="133">
        <v>5</v>
      </c>
      <c r="I98" s="133">
        <v>13</v>
      </c>
      <c r="J98" s="133"/>
      <c r="K98" s="133"/>
      <c r="L98" s="96">
        <f t="shared" ref="L98:L118" si="3">SUM(G98:K98)</f>
        <v>33</v>
      </c>
    </row>
    <row r="99" spans="1:12" x14ac:dyDescent="0.45">
      <c r="A99" s="9">
        <v>2</v>
      </c>
      <c r="C99" s="130" t="s">
        <v>93</v>
      </c>
      <c r="D99" s="130" t="s">
        <v>94</v>
      </c>
      <c r="E99" s="130" t="s">
        <v>95</v>
      </c>
      <c r="F99" s="132" t="s">
        <v>66</v>
      </c>
      <c r="G99" s="133">
        <v>18</v>
      </c>
      <c r="H99" s="133">
        <v>14</v>
      </c>
      <c r="I99" s="133">
        <v>14</v>
      </c>
      <c r="J99" s="133"/>
      <c r="K99" s="133"/>
      <c r="L99" s="96">
        <f t="shared" si="3"/>
        <v>46</v>
      </c>
    </row>
    <row r="100" spans="1:12" x14ac:dyDescent="0.45">
      <c r="A100" s="9">
        <v>3</v>
      </c>
      <c r="C100" s="130" t="s">
        <v>111</v>
      </c>
      <c r="D100" s="130" t="s">
        <v>112</v>
      </c>
      <c r="E100" s="130" t="s">
        <v>113</v>
      </c>
      <c r="F100" s="132" t="s">
        <v>66</v>
      </c>
      <c r="G100" s="133">
        <v>28</v>
      </c>
      <c r="H100" s="133">
        <v>9</v>
      </c>
      <c r="I100" s="133">
        <v>15</v>
      </c>
      <c r="J100" s="133"/>
      <c r="K100" s="133"/>
      <c r="L100" s="96">
        <f t="shared" si="3"/>
        <v>52</v>
      </c>
    </row>
    <row r="101" spans="1:12" x14ac:dyDescent="0.45">
      <c r="A101" s="9">
        <v>4</v>
      </c>
      <c r="C101" s="130" t="s">
        <v>96</v>
      </c>
      <c r="D101" s="130" t="s">
        <v>97</v>
      </c>
      <c r="E101" s="131" t="s">
        <v>26</v>
      </c>
      <c r="F101" s="132" t="s">
        <v>66</v>
      </c>
      <c r="G101" s="133">
        <v>19</v>
      </c>
      <c r="H101" s="133">
        <v>15</v>
      </c>
      <c r="I101" s="133">
        <v>21</v>
      </c>
      <c r="J101" s="133"/>
      <c r="K101" s="133"/>
      <c r="L101" s="96">
        <f t="shared" si="3"/>
        <v>55</v>
      </c>
    </row>
    <row r="102" spans="1:12" x14ac:dyDescent="0.45">
      <c r="A102" s="9">
        <v>5</v>
      </c>
      <c r="C102" s="130" t="s">
        <v>72</v>
      </c>
      <c r="D102" s="130" t="s">
        <v>119</v>
      </c>
      <c r="E102" s="131" t="s">
        <v>13</v>
      </c>
      <c r="F102" s="132" t="s">
        <v>66</v>
      </c>
      <c r="G102" s="133">
        <v>45</v>
      </c>
      <c r="H102" s="133">
        <v>7</v>
      </c>
      <c r="I102" s="133">
        <v>16</v>
      </c>
      <c r="J102" s="133"/>
      <c r="K102" s="133"/>
      <c r="L102" s="96">
        <f t="shared" si="3"/>
        <v>68</v>
      </c>
    </row>
    <row r="103" spans="1:12" x14ac:dyDescent="0.45">
      <c r="A103" s="9">
        <v>6</v>
      </c>
      <c r="C103" s="130" t="s">
        <v>106</v>
      </c>
      <c r="D103" s="130" t="s">
        <v>107</v>
      </c>
      <c r="E103" s="130" t="s">
        <v>108</v>
      </c>
      <c r="F103" s="132" t="s">
        <v>66</v>
      </c>
      <c r="G103" s="133">
        <v>26</v>
      </c>
      <c r="H103" s="133">
        <v>21</v>
      </c>
      <c r="I103" s="133">
        <v>34</v>
      </c>
      <c r="J103" s="133"/>
      <c r="K103" s="133"/>
      <c r="L103" s="96">
        <f t="shared" si="3"/>
        <v>81</v>
      </c>
    </row>
    <row r="104" spans="1:12" x14ac:dyDescent="0.45">
      <c r="A104" s="9">
        <v>7</v>
      </c>
      <c r="C104" s="130" t="s">
        <v>126</v>
      </c>
      <c r="D104" s="130" t="s">
        <v>127</v>
      </c>
      <c r="E104" s="131" t="s">
        <v>74</v>
      </c>
      <c r="F104" s="132" t="s">
        <v>66</v>
      </c>
      <c r="G104" s="133">
        <v>40</v>
      </c>
      <c r="H104" s="133">
        <v>42</v>
      </c>
      <c r="I104" s="133">
        <v>37</v>
      </c>
      <c r="J104" s="133"/>
      <c r="K104" s="133"/>
      <c r="L104" s="96">
        <f t="shared" si="3"/>
        <v>119</v>
      </c>
    </row>
    <row r="105" spans="1:12" x14ac:dyDescent="0.45">
      <c r="A105" s="9">
        <v>8</v>
      </c>
      <c r="C105" s="130" t="s">
        <v>131</v>
      </c>
      <c r="D105" s="130" t="s">
        <v>132</v>
      </c>
      <c r="E105" s="130" t="s">
        <v>113</v>
      </c>
      <c r="F105" s="133" t="s">
        <v>66</v>
      </c>
      <c r="G105" s="133">
        <v>47</v>
      </c>
      <c r="H105" s="133">
        <v>31</v>
      </c>
      <c r="I105" s="133">
        <v>56</v>
      </c>
      <c r="J105" s="133"/>
      <c r="K105" s="133"/>
      <c r="L105" s="96">
        <f t="shared" si="3"/>
        <v>134</v>
      </c>
    </row>
    <row r="106" spans="1:12" x14ac:dyDescent="0.45">
      <c r="A106" s="9">
        <v>9</v>
      </c>
      <c r="C106" s="96" t="s">
        <v>118</v>
      </c>
      <c r="D106" s="96" t="s">
        <v>133</v>
      </c>
      <c r="E106" s="133" t="s">
        <v>101</v>
      </c>
      <c r="F106" s="132" t="s">
        <v>66</v>
      </c>
      <c r="G106" s="133">
        <v>48</v>
      </c>
      <c r="H106" s="133">
        <v>44</v>
      </c>
      <c r="I106" s="133">
        <v>59</v>
      </c>
      <c r="J106" s="133"/>
      <c r="K106" s="133"/>
      <c r="L106" s="96">
        <f t="shared" si="3"/>
        <v>151</v>
      </c>
    </row>
    <row r="107" spans="1:12" x14ac:dyDescent="0.45">
      <c r="A107" s="9">
        <v>10</v>
      </c>
      <c r="C107" s="130" t="s">
        <v>146</v>
      </c>
      <c r="D107" s="130" t="s">
        <v>147</v>
      </c>
      <c r="E107" s="131" t="s">
        <v>26</v>
      </c>
      <c r="F107" s="132" t="s">
        <v>66</v>
      </c>
      <c r="G107" s="133">
        <v>61</v>
      </c>
      <c r="H107" s="133">
        <v>41</v>
      </c>
      <c r="I107" s="133">
        <v>62</v>
      </c>
      <c r="J107" s="133"/>
      <c r="K107" s="133"/>
      <c r="L107" s="96">
        <f t="shared" si="3"/>
        <v>164</v>
      </c>
    </row>
    <row r="108" spans="1:12" x14ac:dyDescent="0.45">
      <c r="A108" s="9">
        <v>11</v>
      </c>
      <c r="C108" s="130" t="s">
        <v>144</v>
      </c>
      <c r="D108" s="130" t="s">
        <v>145</v>
      </c>
      <c r="E108" s="130" t="s">
        <v>108</v>
      </c>
      <c r="F108" s="132" t="s">
        <v>66</v>
      </c>
      <c r="G108" s="133">
        <v>59</v>
      </c>
      <c r="H108" s="133">
        <v>47</v>
      </c>
      <c r="I108" s="133">
        <v>63</v>
      </c>
      <c r="J108" s="133"/>
      <c r="K108" s="133"/>
      <c r="L108" s="96">
        <f t="shared" si="3"/>
        <v>169</v>
      </c>
    </row>
    <row r="109" spans="1:12" x14ac:dyDescent="0.45">
      <c r="A109" s="9">
        <v>12</v>
      </c>
      <c r="C109" s="130" t="s">
        <v>152</v>
      </c>
      <c r="D109" s="130" t="s">
        <v>175</v>
      </c>
      <c r="E109" s="131" t="s">
        <v>13</v>
      </c>
      <c r="F109" s="132" t="s">
        <v>66</v>
      </c>
      <c r="G109" s="133">
        <v>91</v>
      </c>
      <c r="H109" s="133">
        <v>70</v>
      </c>
      <c r="I109" s="133">
        <v>65</v>
      </c>
      <c r="J109" s="133"/>
      <c r="K109" s="133"/>
      <c r="L109" s="96">
        <f t="shared" si="3"/>
        <v>226</v>
      </c>
    </row>
    <row r="110" spans="1:12" x14ac:dyDescent="0.45">
      <c r="A110" s="9">
        <v>13</v>
      </c>
      <c r="C110" s="130" t="s">
        <v>171</v>
      </c>
      <c r="D110" s="130" t="s">
        <v>172</v>
      </c>
      <c r="E110" s="130" t="s">
        <v>95</v>
      </c>
      <c r="F110" s="132" t="s">
        <v>66</v>
      </c>
      <c r="G110" s="133">
        <v>88</v>
      </c>
      <c r="H110" s="133">
        <v>77</v>
      </c>
      <c r="I110" s="133">
        <v>100</v>
      </c>
      <c r="J110" s="133"/>
      <c r="K110" s="133"/>
      <c r="L110" s="96">
        <f t="shared" si="3"/>
        <v>265</v>
      </c>
    </row>
    <row r="111" spans="1:12" x14ac:dyDescent="0.45">
      <c r="A111" s="9">
        <v>14</v>
      </c>
      <c r="C111" s="130" t="s">
        <v>139</v>
      </c>
      <c r="D111" s="130" t="s">
        <v>179</v>
      </c>
      <c r="E111" s="130" t="s">
        <v>108</v>
      </c>
      <c r="F111" s="132" t="s">
        <v>66</v>
      </c>
      <c r="G111" s="133">
        <v>100</v>
      </c>
      <c r="H111" s="133">
        <v>72</v>
      </c>
      <c r="I111" s="133">
        <v>146</v>
      </c>
      <c r="J111" s="133"/>
      <c r="K111" s="133"/>
      <c r="L111" s="96">
        <f t="shared" si="3"/>
        <v>318</v>
      </c>
    </row>
    <row r="112" spans="1:12" x14ac:dyDescent="0.45">
      <c r="A112" s="9">
        <v>15</v>
      </c>
      <c r="C112" s="130" t="s">
        <v>201</v>
      </c>
      <c r="D112" s="130" t="s">
        <v>202</v>
      </c>
      <c r="E112" s="130" t="s">
        <v>108</v>
      </c>
      <c r="F112" s="132" t="s">
        <v>66</v>
      </c>
      <c r="G112" s="133">
        <v>133</v>
      </c>
      <c r="H112" s="133">
        <v>96</v>
      </c>
      <c r="I112" s="133">
        <v>117</v>
      </c>
      <c r="J112" s="133"/>
      <c r="K112" s="133"/>
      <c r="L112" s="96">
        <f t="shared" si="3"/>
        <v>346</v>
      </c>
    </row>
    <row r="113" spans="1:12" x14ac:dyDescent="0.45">
      <c r="A113" s="9">
        <v>16</v>
      </c>
      <c r="C113" s="130" t="s">
        <v>197</v>
      </c>
      <c r="D113" s="130" t="s">
        <v>198</v>
      </c>
      <c r="E113" s="130" t="s">
        <v>113</v>
      </c>
      <c r="F113" s="132" t="s">
        <v>66</v>
      </c>
      <c r="G113" s="133">
        <v>124</v>
      </c>
      <c r="H113" s="133">
        <v>120</v>
      </c>
      <c r="I113" s="133">
        <v>112</v>
      </c>
      <c r="J113" s="133"/>
      <c r="K113" s="133"/>
      <c r="L113" s="96">
        <f t="shared" si="3"/>
        <v>356</v>
      </c>
    </row>
    <row r="114" spans="1:12" x14ac:dyDescent="0.45">
      <c r="A114" s="9">
        <v>17</v>
      </c>
      <c r="C114" s="131" t="s">
        <v>212</v>
      </c>
      <c r="D114" s="131" t="s">
        <v>213</v>
      </c>
      <c r="E114" s="131" t="s">
        <v>59</v>
      </c>
      <c r="F114" s="132" t="s">
        <v>66</v>
      </c>
      <c r="G114" s="133">
        <v>143</v>
      </c>
      <c r="H114" s="133">
        <v>108</v>
      </c>
      <c r="I114" s="133">
        <v>118</v>
      </c>
      <c r="J114" s="133"/>
      <c r="K114" s="163"/>
      <c r="L114" s="96">
        <f t="shared" si="3"/>
        <v>369</v>
      </c>
    </row>
    <row r="115" spans="1:12" x14ac:dyDescent="0.45">
      <c r="A115" s="9">
        <v>18</v>
      </c>
      <c r="C115" s="130" t="s">
        <v>210</v>
      </c>
      <c r="D115" s="130" t="s">
        <v>211</v>
      </c>
      <c r="E115" s="131" t="s">
        <v>13</v>
      </c>
      <c r="F115" s="132" t="s">
        <v>66</v>
      </c>
      <c r="G115" s="133">
        <v>142</v>
      </c>
      <c r="H115" s="133">
        <v>118</v>
      </c>
      <c r="I115" s="133">
        <v>134</v>
      </c>
      <c r="J115" s="133"/>
      <c r="K115" s="133"/>
      <c r="L115" s="96">
        <f t="shared" si="3"/>
        <v>394</v>
      </c>
    </row>
    <row r="116" spans="1:12" x14ac:dyDescent="0.45">
      <c r="A116" s="9">
        <v>19</v>
      </c>
      <c r="C116" s="130" t="s">
        <v>228</v>
      </c>
      <c r="D116" s="130" t="s">
        <v>229</v>
      </c>
      <c r="E116" s="130" t="s">
        <v>108</v>
      </c>
      <c r="F116" s="132" t="s">
        <v>66</v>
      </c>
      <c r="G116" s="133">
        <v>161</v>
      </c>
      <c r="H116" s="133">
        <v>135</v>
      </c>
      <c r="I116" s="133">
        <v>155</v>
      </c>
      <c r="J116" s="133"/>
      <c r="K116" s="133"/>
      <c r="L116" s="96">
        <f t="shared" si="3"/>
        <v>451</v>
      </c>
    </row>
    <row r="117" spans="1:12" x14ac:dyDescent="0.45">
      <c r="A117" s="9">
        <v>20</v>
      </c>
      <c r="C117" s="130" t="s">
        <v>240</v>
      </c>
      <c r="D117" s="130" t="s">
        <v>241</v>
      </c>
      <c r="E117" s="131" t="s">
        <v>158</v>
      </c>
      <c r="F117" s="132" t="s">
        <v>66</v>
      </c>
      <c r="G117" s="133">
        <v>176</v>
      </c>
      <c r="H117" s="133">
        <v>158</v>
      </c>
      <c r="I117" s="133">
        <v>183</v>
      </c>
      <c r="J117" s="133"/>
      <c r="K117" s="133"/>
      <c r="L117" s="96">
        <f t="shared" si="3"/>
        <v>517</v>
      </c>
    </row>
    <row r="118" spans="1:12" x14ac:dyDescent="0.45">
      <c r="A118" s="9">
        <v>21</v>
      </c>
      <c r="C118" s="130" t="s">
        <v>261</v>
      </c>
      <c r="D118" s="130" t="s">
        <v>256</v>
      </c>
      <c r="E118" s="130" t="s">
        <v>95</v>
      </c>
      <c r="F118" s="132" t="s">
        <v>66</v>
      </c>
      <c r="G118" s="133">
        <v>203</v>
      </c>
      <c r="H118" s="133">
        <v>173</v>
      </c>
      <c r="I118" s="133">
        <v>197</v>
      </c>
      <c r="J118" s="133"/>
      <c r="K118" s="133"/>
      <c r="L118" s="96">
        <f t="shared" si="3"/>
        <v>573</v>
      </c>
    </row>
    <row r="119" spans="1:12" x14ac:dyDescent="0.45">
      <c r="C119" s="130"/>
      <c r="D119" s="130"/>
      <c r="E119" s="130"/>
      <c r="F119" s="132"/>
      <c r="G119" s="133"/>
      <c r="H119" s="133"/>
      <c r="I119" s="133"/>
      <c r="J119" s="133"/>
      <c r="K119" s="133"/>
      <c r="L119" s="96"/>
    </row>
    <row r="120" spans="1:12" x14ac:dyDescent="0.45">
      <c r="A120" s="9">
        <v>1</v>
      </c>
      <c r="C120" s="130" t="s">
        <v>67</v>
      </c>
      <c r="D120" s="130" t="s">
        <v>68</v>
      </c>
      <c r="E120" s="131" t="s">
        <v>13</v>
      </c>
      <c r="F120" s="132" t="s">
        <v>65</v>
      </c>
      <c r="G120" s="133">
        <v>3</v>
      </c>
      <c r="H120" s="133">
        <v>1</v>
      </c>
      <c r="I120" s="133">
        <v>3</v>
      </c>
      <c r="J120" s="133"/>
      <c r="K120" s="133"/>
      <c r="L120" s="96">
        <f t="shared" ref="L120:L151" si="4">SUM(G120:K120)</f>
        <v>7</v>
      </c>
    </row>
    <row r="121" spans="1:12" x14ac:dyDescent="0.45">
      <c r="A121" s="9">
        <v>2</v>
      </c>
      <c r="C121" s="130" t="s">
        <v>72</v>
      </c>
      <c r="D121" s="130" t="s">
        <v>73</v>
      </c>
      <c r="E121" s="131" t="s">
        <v>74</v>
      </c>
      <c r="F121" s="132" t="s">
        <v>65</v>
      </c>
      <c r="G121" s="133">
        <v>5</v>
      </c>
      <c r="H121" s="133">
        <v>4</v>
      </c>
      <c r="I121" s="133">
        <v>5</v>
      </c>
      <c r="J121" s="133"/>
      <c r="K121" s="133"/>
      <c r="L121" s="96">
        <f t="shared" si="4"/>
        <v>14</v>
      </c>
    </row>
    <row r="122" spans="1:12" x14ac:dyDescent="0.45">
      <c r="A122" s="9">
        <v>3</v>
      </c>
      <c r="C122" s="130" t="s">
        <v>75</v>
      </c>
      <c r="D122" s="130" t="s">
        <v>76</v>
      </c>
      <c r="E122" s="131" t="s">
        <v>26</v>
      </c>
      <c r="F122" s="133" t="s">
        <v>65</v>
      </c>
      <c r="G122" s="133">
        <v>8</v>
      </c>
      <c r="H122" s="133">
        <v>3</v>
      </c>
      <c r="I122" s="133">
        <v>7</v>
      </c>
      <c r="J122" s="133"/>
      <c r="K122" s="133"/>
      <c r="L122" s="96">
        <f t="shared" si="4"/>
        <v>18</v>
      </c>
    </row>
    <row r="123" spans="1:12" x14ac:dyDescent="0.45">
      <c r="A123" s="9">
        <v>4</v>
      </c>
      <c r="C123" s="130" t="s">
        <v>80</v>
      </c>
      <c r="D123" s="130" t="s">
        <v>81</v>
      </c>
      <c r="E123" s="131" t="s">
        <v>13</v>
      </c>
      <c r="F123" s="132" t="s">
        <v>65</v>
      </c>
      <c r="G123" s="133">
        <v>12</v>
      </c>
      <c r="H123" s="133">
        <v>8</v>
      </c>
      <c r="I123" s="133">
        <v>19</v>
      </c>
      <c r="J123" s="133"/>
      <c r="K123" s="133"/>
      <c r="L123" s="96">
        <f t="shared" si="4"/>
        <v>39</v>
      </c>
    </row>
    <row r="124" spans="1:12" x14ac:dyDescent="0.45">
      <c r="A124" s="9">
        <v>5</v>
      </c>
      <c r="C124" s="136" t="s">
        <v>82</v>
      </c>
      <c r="D124" s="136" t="s">
        <v>83</v>
      </c>
      <c r="E124" s="131" t="s">
        <v>84</v>
      </c>
      <c r="F124" s="133" t="s">
        <v>65</v>
      </c>
      <c r="G124" s="133">
        <v>13</v>
      </c>
      <c r="H124" s="133">
        <v>10</v>
      </c>
      <c r="I124" s="133">
        <v>18</v>
      </c>
      <c r="J124" s="133"/>
      <c r="K124" s="133"/>
      <c r="L124" s="96">
        <f t="shared" si="4"/>
        <v>41</v>
      </c>
    </row>
    <row r="125" spans="1:12" x14ac:dyDescent="0.45">
      <c r="A125" s="9">
        <v>6</v>
      </c>
      <c r="C125" s="130" t="s">
        <v>89</v>
      </c>
      <c r="D125" s="130" t="s">
        <v>90</v>
      </c>
      <c r="E125" s="131" t="s">
        <v>13</v>
      </c>
      <c r="F125" s="132" t="s">
        <v>65</v>
      </c>
      <c r="G125" s="133">
        <v>16</v>
      </c>
      <c r="H125" s="133">
        <v>19</v>
      </c>
      <c r="I125" s="133">
        <v>25</v>
      </c>
      <c r="J125" s="133"/>
      <c r="K125" s="133"/>
      <c r="L125" s="96">
        <f t="shared" si="4"/>
        <v>60</v>
      </c>
    </row>
    <row r="126" spans="1:12" x14ac:dyDescent="0.45">
      <c r="A126" s="9">
        <v>7</v>
      </c>
      <c r="C126" s="136" t="s">
        <v>120</v>
      </c>
      <c r="D126" s="136" t="s">
        <v>121</v>
      </c>
      <c r="E126" s="131" t="s">
        <v>84</v>
      </c>
      <c r="F126" s="132" t="s">
        <v>65</v>
      </c>
      <c r="G126" s="133">
        <v>36</v>
      </c>
      <c r="H126" s="133">
        <v>26</v>
      </c>
      <c r="I126" s="133">
        <v>36</v>
      </c>
      <c r="J126" s="133"/>
      <c r="K126" s="133"/>
      <c r="L126" s="96">
        <f t="shared" si="4"/>
        <v>98</v>
      </c>
    </row>
    <row r="127" spans="1:12" x14ac:dyDescent="0.45">
      <c r="A127" s="9">
        <v>8</v>
      </c>
      <c r="C127" s="130" t="s">
        <v>118</v>
      </c>
      <c r="D127" s="130" t="s">
        <v>119</v>
      </c>
      <c r="E127" s="131" t="s">
        <v>98</v>
      </c>
      <c r="F127" s="132" t="s">
        <v>65</v>
      </c>
      <c r="G127" s="133">
        <v>34</v>
      </c>
      <c r="H127" s="133">
        <v>28</v>
      </c>
      <c r="I127" s="133">
        <v>39</v>
      </c>
      <c r="J127" s="133"/>
      <c r="K127" s="133"/>
      <c r="L127" s="96">
        <f t="shared" si="4"/>
        <v>101</v>
      </c>
    </row>
    <row r="128" spans="1:12" x14ac:dyDescent="0.45">
      <c r="A128" s="9">
        <v>9</v>
      </c>
      <c r="C128" s="96" t="s">
        <v>134</v>
      </c>
      <c r="D128" s="96" t="s">
        <v>135</v>
      </c>
      <c r="E128" s="130" t="s">
        <v>28</v>
      </c>
      <c r="F128" s="132" t="s">
        <v>65</v>
      </c>
      <c r="G128" s="133">
        <v>50</v>
      </c>
      <c r="H128" s="133">
        <v>36</v>
      </c>
      <c r="I128" s="133">
        <v>41</v>
      </c>
      <c r="J128" s="133"/>
      <c r="K128" s="133"/>
      <c r="L128" s="96">
        <f t="shared" si="4"/>
        <v>127</v>
      </c>
    </row>
    <row r="129" spans="1:12" s="150" customFormat="1" x14ac:dyDescent="0.45">
      <c r="A129" s="9">
        <v>10</v>
      </c>
      <c r="C129" s="130" t="s">
        <v>137</v>
      </c>
      <c r="D129" s="130" t="s">
        <v>138</v>
      </c>
      <c r="E129" s="131" t="s">
        <v>98</v>
      </c>
      <c r="F129" s="132" t="s">
        <v>65</v>
      </c>
      <c r="G129" s="133">
        <v>53</v>
      </c>
      <c r="H129" s="133">
        <v>38</v>
      </c>
      <c r="I129" s="133">
        <v>48</v>
      </c>
      <c r="J129" s="133"/>
      <c r="K129" s="133"/>
      <c r="L129" s="96">
        <f t="shared" si="4"/>
        <v>139</v>
      </c>
    </row>
    <row r="130" spans="1:12" s="150" customFormat="1" x14ac:dyDescent="0.45">
      <c r="A130" s="9">
        <v>11</v>
      </c>
      <c r="C130" s="130" t="s">
        <v>148</v>
      </c>
      <c r="D130" s="130" t="s">
        <v>149</v>
      </c>
      <c r="E130" s="131" t="s">
        <v>13</v>
      </c>
      <c r="F130" s="132" t="s">
        <v>65</v>
      </c>
      <c r="G130" s="133">
        <v>63</v>
      </c>
      <c r="H130" s="133">
        <v>54</v>
      </c>
      <c r="I130" s="133">
        <v>60</v>
      </c>
      <c r="J130" s="133"/>
      <c r="K130" s="133"/>
      <c r="L130" s="96">
        <f t="shared" si="4"/>
        <v>177</v>
      </c>
    </row>
    <row r="131" spans="1:12" s="150" customFormat="1" x14ac:dyDescent="0.45">
      <c r="A131" s="9">
        <v>12</v>
      </c>
      <c r="C131" s="130" t="s">
        <v>152</v>
      </c>
      <c r="D131" s="130" t="s">
        <v>153</v>
      </c>
      <c r="E131" s="131" t="s">
        <v>98</v>
      </c>
      <c r="F131" s="132" t="s">
        <v>65</v>
      </c>
      <c r="G131" s="133">
        <v>68</v>
      </c>
      <c r="H131" s="133">
        <v>61</v>
      </c>
      <c r="I131" s="133">
        <v>83</v>
      </c>
      <c r="J131" s="133"/>
      <c r="K131" s="133"/>
      <c r="L131" s="96">
        <f t="shared" si="4"/>
        <v>212</v>
      </c>
    </row>
    <row r="132" spans="1:12" s="150" customFormat="1" x14ac:dyDescent="0.45">
      <c r="A132" s="9">
        <v>13</v>
      </c>
      <c r="C132" s="130" t="s">
        <v>99</v>
      </c>
      <c r="D132" s="130" t="s">
        <v>100</v>
      </c>
      <c r="E132" s="130" t="s">
        <v>108</v>
      </c>
      <c r="F132" s="132" t="s">
        <v>65</v>
      </c>
      <c r="G132" s="133">
        <v>52</v>
      </c>
      <c r="H132" s="133">
        <v>69</v>
      </c>
      <c r="I132" s="133">
        <v>93</v>
      </c>
      <c r="J132" s="133"/>
      <c r="K132" s="133"/>
      <c r="L132" s="96">
        <f t="shared" si="4"/>
        <v>214</v>
      </c>
    </row>
    <row r="133" spans="1:12" s="150" customFormat="1" x14ac:dyDescent="0.45">
      <c r="A133" s="9">
        <v>14</v>
      </c>
      <c r="C133" s="130" t="s">
        <v>166</v>
      </c>
      <c r="D133" s="130" t="s">
        <v>167</v>
      </c>
      <c r="E133" s="131" t="s">
        <v>158</v>
      </c>
      <c r="F133" s="132" t="s">
        <v>65</v>
      </c>
      <c r="G133" s="133">
        <v>85</v>
      </c>
      <c r="H133" s="133">
        <v>68</v>
      </c>
      <c r="I133" s="133">
        <v>74</v>
      </c>
      <c r="J133" s="133"/>
      <c r="K133" s="133"/>
      <c r="L133" s="96">
        <f t="shared" si="4"/>
        <v>227</v>
      </c>
    </row>
    <row r="134" spans="1:12" s="150" customFormat="1" x14ac:dyDescent="0.45">
      <c r="A134" s="9">
        <v>15</v>
      </c>
      <c r="C134" s="130" t="s">
        <v>193</v>
      </c>
      <c r="D134" s="130" t="s">
        <v>194</v>
      </c>
      <c r="E134" s="131" t="s">
        <v>74</v>
      </c>
      <c r="F134" s="132" t="s">
        <v>65</v>
      </c>
      <c r="G134" s="133">
        <v>122</v>
      </c>
      <c r="H134" s="133">
        <v>60</v>
      </c>
      <c r="I134" s="133">
        <v>49</v>
      </c>
      <c r="J134" s="133"/>
      <c r="K134" s="133"/>
      <c r="L134" s="96">
        <f t="shared" si="4"/>
        <v>231</v>
      </c>
    </row>
    <row r="135" spans="1:12" s="150" customFormat="1" x14ac:dyDescent="0.45">
      <c r="A135" s="9">
        <v>16</v>
      </c>
      <c r="C135" s="97" t="s">
        <v>99</v>
      </c>
      <c r="D135" s="97" t="s">
        <v>86</v>
      </c>
      <c r="E135" s="131" t="s">
        <v>180</v>
      </c>
      <c r="F135" s="132" t="s">
        <v>65</v>
      </c>
      <c r="G135" s="133">
        <v>101</v>
      </c>
      <c r="H135" s="133">
        <v>58</v>
      </c>
      <c r="I135" s="133">
        <v>79</v>
      </c>
      <c r="J135" s="133"/>
      <c r="K135" s="133"/>
      <c r="L135" s="96">
        <f t="shared" si="4"/>
        <v>238</v>
      </c>
    </row>
    <row r="136" spans="1:12" s="150" customFormat="1" x14ac:dyDescent="0.45">
      <c r="A136" s="9">
        <v>17</v>
      </c>
      <c r="C136" s="130" t="s">
        <v>176</v>
      </c>
      <c r="D136" s="130" t="s">
        <v>177</v>
      </c>
      <c r="E136" s="131" t="s">
        <v>74</v>
      </c>
      <c r="F136" s="132" t="s">
        <v>65</v>
      </c>
      <c r="G136" s="133">
        <v>94</v>
      </c>
      <c r="H136" s="133">
        <v>91</v>
      </c>
      <c r="I136" s="133">
        <v>76</v>
      </c>
      <c r="J136" s="133"/>
      <c r="K136" s="133"/>
      <c r="L136" s="96">
        <f t="shared" si="4"/>
        <v>261</v>
      </c>
    </row>
    <row r="137" spans="1:12" s="150" customFormat="1" x14ac:dyDescent="0.45">
      <c r="A137" s="9">
        <v>18</v>
      </c>
      <c r="C137" s="130" t="s">
        <v>168</v>
      </c>
      <c r="D137" s="130" t="s">
        <v>169</v>
      </c>
      <c r="E137" s="130" t="s">
        <v>108</v>
      </c>
      <c r="F137" s="132" t="s">
        <v>65</v>
      </c>
      <c r="G137" s="133">
        <v>86</v>
      </c>
      <c r="H137" s="133">
        <v>56</v>
      </c>
      <c r="I137" s="133">
        <v>124</v>
      </c>
      <c r="J137" s="133"/>
      <c r="K137" s="133"/>
      <c r="L137" s="96">
        <f t="shared" si="4"/>
        <v>266</v>
      </c>
    </row>
    <row r="138" spans="1:12" s="150" customFormat="1" x14ac:dyDescent="0.45">
      <c r="A138" s="9">
        <v>19</v>
      </c>
      <c r="C138" s="130" t="s">
        <v>139</v>
      </c>
      <c r="D138" s="130" t="s">
        <v>170</v>
      </c>
      <c r="E138" s="131" t="s">
        <v>98</v>
      </c>
      <c r="F138" s="132" t="s">
        <v>65</v>
      </c>
      <c r="G138" s="133">
        <v>87</v>
      </c>
      <c r="H138" s="133">
        <v>86</v>
      </c>
      <c r="I138" s="133">
        <v>97</v>
      </c>
      <c r="J138" s="133"/>
      <c r="K138" s="133"/>
      <c r="L138" s="96">
        <f t="shared" si="4"/>
        <v>270</v>
      </c>
    </row>
    <row r="139" spans="1:12" s="150" customFormat="1" x14ac:dyDescent="0.45">
      <c r="A139" s="9">
        <v>20</v>
      </c>
      <c r="C139" s="130" t="s">
        <v>156</v>
      </c>
      <c r="D139" s="130" t="s">
        <v>185</v>
      </c>
      <c r="E139" s="130" t="s">
        <v>113</v>
      </c>
      <c r="F139" s="132" t="s">
        <v>65</v>
      </c>
      <c r="G139" s="133">
        <v>108</v>
      </c>
      <c r="H139" s="133">
        <v>90</v>
      </c>
      <c r="I139" s="133">
        <v>95</v>
      </c>
      <c r="J139" s="133"/>
      <c r="K139" s="133"/>
      <c r="L139" s="96">
        <f t="shared" si="4"/>
        <v>293</v>
      </c>
    </row>
    <row r="140" spans="1:12" s="150" customFormat="1" x14ac:dyDescent="0.45">
      <c r="A140" s="9">
        <v>21</v>
      </c>
      <c r="C140" s="130" t="s">
        <v>182</v>
      </c>
      <c r="D140" s="130" t="s">
        <v>183</v>
      </c>
      <c r="E140" s="130" t="s">
        <v>108</v>
      </c>
      <c r="F140" s="132" t="s">
        <v>65</v>
      </c>
      <c r="G140" s="133">
        <v>106</v>
      </c>
      <c r="H140" s="133">
        <v>102</v>
      </c>
      <c r="I140" s="133">
        <v>121</v>
      </c>
      <c r="J140" s="133"/>
      <c r="K140" s="133"/>
      <c r="L140" s="96">
        <f t="shared" si="4"/>
        <v>329</v>
      </c>
    </row>
    <row r="141" spans="1:12" s="150" customFormat="1" x14ac:dyDescent="0.45">
      <c r="A141" s="9">
        <v>22</v>
      </c>
      <c r="C141" s="130" t="s">
        <v>72</v>
      </c>
      <c r="D141" s="130" t="s">
        <v>206</v>
      </c>
      <c r="E141" s="130" t="s">
        <v>108</v>
      </c>
      <c r="F141" s="132" t="s">
        <v>65</v>
      </c>
      <c r="G141" s="133">
        <v>139</v>
      </c>
      <c r="H141" s="133">
        <v>121</v>
      </c>
      <c r="I141" s="133">
        <v>135</v>
      </c>
      <c r="J141" s="133"/>
      <c r="K141" s="133"/>
      <c r="L141" s="96">
        <f t="shared" si="4"/>
        <v>395</v>
      </c>
    </row>
    <row r="142" spans="1:12" s="150" customFormat="1" x14ac:dyDescent="0.45">
      <c r="A142" s="9">
        <v>23</v>
      </c>
      <c r="C142" s="130" t="s">
        <v>226</v>
      </c>
      <c r="D142" s="130" t="s">
        <v>227</v>
      </c>
      <c r="E142" s="131" t="s">
        <v>26</v>
      </c>
      <c r="F142" s="133" t="s">
        <v>65</v>
      </c>
      <c r="G142" s="133">
        <v>158</v>
      </c>
      <c r="H142" s="133">
        <v>130</v>
      </c>
      <c r="I142" s="133">
        <v>153</v>
      </c>
      <c r="J142" s="133"/>
      <c r="K142" s="133"/>
      <c r="L142" s="96">
        <f t="shared" si="4"/>
        <v>441</v>
      </c>
    </row>
    <row r="143" spans="1:12" s="150" customFormat="1" x14ac:dyDescent="0.45">
      <c r="A143" s="9">
        <v>24</v>
      </c>
      <c r="C143" s="130" t="s">
        <v>152</v>
      </c>
      <c r="D143" s="130" t="s">
        <v>230</v>
      </c>
      <c r="E143" s="130" t="s">
        <v>108</v>
      </c>
      <c r="F143" s="132" t="s">
        <v>65</v>
      </c>
      <c r="G143" s="133">
        <v>164</v>
      </c>
      <c r="H143" s="133">
        <v>139</v>
      </c>
      <c r="I143" s="133">
        <v>157</v>
      </c>
      <c r="J143" s="133"/>
      <c r="K143" s="133"/>
      <c r="L143" s="96">
        <f t="shared" si="4"/>
        <v>460</v>
      </c>
    </row>
    <row r="144" spans="1:12" s="150" customFormat="1" x14ac:dyDescent="0.45">
      <c r="A144" s="9">
        <v>25</v>
      </c>
      <c r="C144" s="131" t="s">
        <v>238</v>
      </c>
      <c r="D144" s="131" t="s">
        <v>239</v>
      </c>
      <c r="E144" s="131" t="s">
        <v>59</v>
      </c>
      <c r="F144" s="132" t="s">
        <v>65</v>
      </c>
      <c r="G144" s="133">
        <v>174</v>
      </c>
      <c r="H144" s="133">
        <v>141</v>
      </c>
      <c r="I144" s="133">
        <v>168</v>
      </c>
      <c r="J144" s="133"/>
      <c r="K144" s="133"/>
      <c r="L144" s="96">
        <f t="shared" si="4"/>
        <v>483</v>
      </c>
    </row>
    <row r="145" spans="1:12" s="150" customFormat="1" x14ac:dyDescent="0.45">
      <c r="A145" s="9">
        <v>26</v>
      </c>
      <c r="C145" s="130" t="s">
        <v>231</v>
      </c>
      <c r="D145" s="130" t="s">
        <v>70</v>
      </c>
      <c r="E145" s="130" t="s">
        <v>32</v>
      </c>
      <c r="F145" s="132" t="s">
        <v>65</v>
      </c>
      <c r="G145" s="133">
        <v>167</v>
      </c>
      <c r="H145" s="133">
        <v>153</v>
      </c>
      <c r="I145" s="133">
        <v>164</v>
      </c>
      <c r="J145" s="133"/>
      <c r="K145" s="133"/>
      <c r="L145" s="96">
        <f t="shared" si="4"/>
        <v>484</v>
      </c>
    </row>
    <row r="146" spans="1:12" s="150" customFormat="1" x14ac:dyDescent="0.45">
      <c r="A146" s="9">
        <v>27</v>
      </c>
      <c r="C146" s="130" t="s">
        <v>234</v>
      </c>
      <c r="D146" s="130" t="s">
        <v>235</v>
      </c>
      <c r="E146" s="133" t="s">
        <v>101</v>
      </c>
      <c r="F146" s="132" t="s">
        <v>65</v>
      </c>
      <c r="G146" s="133">
        <v>172</v>
      </c>
      <c r="H146" s="133">
        <v>144</v>
      </c>
      <c r="I146" s="133">
        <v>169</v>
      </c>
      <c r="J146" s="133"/>
      <c r="K146" s="133"/>
      <c r="L146" s="96">
        <f t="shared" si="4"/>
        <v>485</v>
      </c>
    </row>
    <row r="147" spans="1:12" s="150" customFormat="1" x14ac:dyDescent="0.45">
      <c r="A147" s="9">
        <v>28</v>
      </c>
      <c r="C147" s="130" t="s">
        <v>247</v>
      </c>
      <c r="D147" s="130" t="s">
        <v>248</v>
      </c>
      <c r="E147" s="131" t="s">
        <v>158</v>
      </c>
      <c r="F147" s="132" t="s">
        <v>65</v>
      </c>
      <c r="G147" s="133">
        <v>181</v>
      </c>
      <c r="H147" s="133">
        <v>152</v>
      </c>
      <c r="I147" s="133">
        <v>160</v>
      </c>
      <c r="J147" s="133"/>
      <c r="K147" s="133"/>
      <c r="L147" s="96">
        <f t="shared" si="4"/>
        <v>493</v>
      </c>
    </row>
    <row r="148" spans="1:12" s="150" customFormat="1" x14ac:dyDescent="0.45">
      <c r="A148" s="9">
        <v>29</v>
      </c>
      <c r="C148" s="97" t="s">
        <v>118</v>
      </c>
      <c r="D148" s="97" t="s">
        <v>249</v>
      </c>
      <c r="E148" s="131" t="s">
        <v>180</v>
      </c>
      <c r="F148" s="132" t="s">
        <v>65</v>
      </c>
      <c r="G148" s="133">
        <v>184</v>
      </c>
      <c r="H148" s="133">
        <v>156</v>
      </c>
      <c r="I148" s="133">
        <v>178</v>
      </c>
      <c r="J148" s="133"/>
      <c r="K148" s="133"/>
      <c r="L148" s="96">
        <f t="shared" si="4"/>
        <v>518</v>
      </c>
    </row>
    <row r="149" spans="1:12" s="150" customFormat="1" x14ac:dyDescent="0.45">
      <c r="A149" s="9">
        <v>30</v>
      </c>
      <c r="C149" s="131" t="s">
        <v>155</v>
      </c>
      <c r="D149" s="131" t="s">
        <v>255</v>
      </c>
      <c r="E149" s="131" t="s">
        <v>74</v>
      </c>
      <c r="F149" s="132" t="s">
        <v>65</v>
      </c>
      <c r="G149" s="133">
        <v>193</v>
      </c>
      <c r="H149" s="133">
        <v>150</v>
      </c>
      <c r="I149" s="133">
        <v>177</v>
      </c>
      <c r="J149" s="133"/>
      <c r="K149" s="133"/>
      <c r="L149" s="96">
        <f t="shared" si="4"/>
        <v>520</v>
      </c>
    </row>
    <row r="150" spans="1:12" s="150" customFormat="1" x14ac:dyDescent="0.45">
      <c r="A150" s="9">
        <v>31</v>
      </c>
      <c r="C150" s="130" t="s">
        <v>191</v>
      </c>
      <c r="D150" s="130" t="s">
        <v>258</v>
      </c>
      <c r="E150" s="131" t="s">
        <v>74</v>
      </c>
      <c r="F150" s="132" t="s">
        <v>65</v>
      </c>
      <c r="G150" s="133">
        <v>199</v>
      </c>
      <c r="H150" s="133">
        <v>162</v>
      </c>
      <c r="I150" s="133">
        <v>173</v>
      </c>
      <c r="J150" s="133"/>
      <c r="K150" s="133"/>
      <c r="L150" s="96">
        <f t="shared" si="4"/>
        <v>534</v>
      </c>
    </row>
    <row r="151" spans="1:12" s="150" customFormat="1" x14ac:dyDescent="0.45">
      <c r="A151" s="9">
        <v>32</v>
      </c>
      <c r="C151" s="130" t="s">
        <v>118</v>
      </c>
      <c r="D151" s="130" t="s">
        <v>264</v>
      </c>
      <c r="E151" s="130" t="s">
        <v>108</v>
      </c>
      <c r="F151" s="132" t="s">
        <v>65</v>
      </c>
      <c r="G151" s="133">
        <v>212</v>
      </c>
      <c r="H151" s="133">
        <v>175</v>
      </c>
      <c r="I151" s="133">
        <v>201</v>
      </c>
      <c r="J151" s="133"/>
      <c r="K151" s="133"/>
      <c r="L151" s="96">
        <f t="shared" si="4"/>
        <v>588</v>
      </c>
    </row>
    <row r="152" spans="1:12" s="150" customFormat="1" x14ac:dyDescent="0.45">
      <c r="A152" s="9"/>
      <c r="C152" s="130"/>
      <c r="D152" s="130"/>
      <c r="E152" s="130"/>
      <c r="F152" s="132"/>
      <c r="G152" s="133"/>
      <c r="H152" s="133"/>
      <c r="I152" s="133"/>
      <c r="J152" s="133"/>
      <c r="K152" s="133"/>
      <c r="L152" s="96"/>
    </row>
    <row r="153" spans="1:12" s="150" customFormat="1" x14ac:dyDescent="0.45">
      <c r="A153" s="149">
        <v>1</v>
      </c>
      <c r="C153" s="130" t="s">
        <v>122</v>
      </c>
      <c r="D153" s="130" t="s">
        <v>123</v>
      </c>
      <c r="E153" s="130" t="s">
        <v>32</v>
      </c>
      <c r="F153" s="132" t="s">
        <v>124</v>
      </c>
      <c r="G153" s="133">
        <v>37</v>
      </c>
      <c r="H153" s="133">
        <v>32</v>
      </c>
      <c r="I153" s="133">
        <v>44</v>
      </c>
      <c r="J153" s="133"/>
      <c r="K153" s="133"/>
      <c r="L153" s="96">
        <f t="shared" ref="L153:L164" si="5">SUM(G153:K153)</f>
        <v>113</v>
      </c>
    </row>
    <row r="154" spans="1:12" s="150" customFormat="1" x14ac:dyDescent="0.45">
      <c r="A154" s="149">
        <v>2</v>
      </c>
      <c r="C154" s="130" t="s">
        <v>128</v>
      </c>
      <c r="D154" s="130" t="s">
        <v>129</v>
      </c>
      <c r="E154" s="131" t="s">
        <v>98</v>
      </c>
      <c r="F154" s="132" t="s">
        <v>124</v>
      </c>
      <c r="G154" s="133">
        <v>41</v>
      </c>
      <c r="H154" s="133">
        <v>35</v>
      </c>
      <c r="I154" s="133">
        <v>51</v>
      </c>
      <c r="J154" s="133"/>
      <c r="K154" s="133"/>
      <c r="L154" s="96">
        <f t="shared" si="5"/>
        <v>127</v>
      </c>
    </row>
    <row r="155" spans="1:12" s="150" customFormat="1" x14ac:dyDescent="0.45">
      <c r="A155" s="149">
        <v>3</v>
      </c>
      <c r="C155" s="130" t="s">
        <v>139</v>
      </c>
      <c r="D155" s="130" t="s">
        <v>141</v>
      </c>
      <c r="E155" s="130" t="s">
        <v>95</v>
      </c>
      <c r="F155" s="132" t="s">
        <v>124</v>
      </c>
      <c r="G155" s="133">
        <v>56</v>
      </c>
      <c r="H155" s="133">
        <v>37</v>
      </c>
      <c r="I155" s="133">
        <v>52</v>
      </c>
      <c r="J155" s="133"/>
      <c r="K155" s="133"/>
      <c r="L155" s="96">
        <f t="shared" si="5"/>
        <v>145</v>
      </c>
    </row>
    <row r="156" spans="1:12" s="150" customFormat="1" x14ac:dyDescent="0.45">
      <c r="A156" s="149">
        <v>4</v>
      </c>
      <c r="C156" s="130" t="s">
        <v>173</v>
      </c>
      <c r="D156" s="130" t="s">
        <v>174</v>
      </c>
      <c r="E156" s="130" t="s">
        <v>113</v>
      </c>
      <c r="F156" s="132" t="s">
        <v>124</v>
      </c>
      <c r="G156" s="133">
        <v>89</v>
      </c>
      <c r="H156" s="133">
        <v>82</v>
      </c>
      <c r="I156" s="133">
        <v>102</v>
      </c>
      <c r="J156" s="133"/>
      <c r="K156" s="133"/>
      <c r="L156" s="96">
        <f t="shared" si="5"/>
        <v>273</v>
      </c>
    </row>
    <row r="157" spans="1:12" s="150" customFormat="1" x14ac:dyDescent="0.45">
      <c r="A157" s="149">
        <v>5</v>
      </c>
      <c r="C157" s="130" t="s">
        <v>214</v>
      </c>
      <c r="D157" s="130" t="s">
        <v>215</v>
      </c>
      <c r="E157" s="131" t="s">
        <v>74</v>
      </c>
      <c r="F157" s="132" t="s">
        <v>124</v>
      </c>
      <c r="G157" s="133">
        <v>144</v>
      </c>
      <c r="H157" s="133">
        <v>107</v>
      </c>
      <c r="I157" s="133">
        <v>122</v>
      </c>
      <c r="J157" s="133"/>
      <c r="K157" s="133"/>
      <c r="L157" s="96">
        <f t="shared" si="5"/>
        <v>373</v>
      </c>
    </row>
    <row r="158" spans="1:12" s="150" customFormat="1" x14ac:dyDescent="0.45">
      <c r="A158" s="149">
        <v>6</v>
      </c>
      <c r="C158" s="130" t="s">
        <v>204</v>
      </c>
      <c r="D158" s="130" t="s">
        <v>127</v>
      </c>
      <c r="E158" s="130" t="s">
        <v>32</v>
      </c>
      <c r="F158" s="132" t="s">
        <v>124</v>
      </c>
      <c r="G158" s="133">
        <v>136</v>
      </c>
      <c r="H158" s="133">
        <v>117</v>
      </c>
      <c r="I158" s="133">
        <v>138</v>
      </c>
      <c r="J158" s="133"/>
      <c r="K158" s="133"/>
      <c r="L158" s="96">
        <f t="shared" si="5"/>
        <v>391</v>
      </c>
    </row>
    <row r="159" spans="1:12" s="150" customFormat="1" x14ac:dyDescent="0.45">
      <c r="A159" s="149">
        <v>7</v>
      </c>
      <c r="C159" s="130" t="s">
        <v>199</v>
      </c>
      <c r="D159" s="130" t="s">
        <v>200</v>
      </c>
      <c r="E159" s="130" t="s">
        <v>108</v>
      </c>
      <c r="F159" s="132" t="s">
        <v>124</v>
      </c>
      <c r="G159" s="133">
        <v>130</v>
      </c>
      <c r="H159" s="133">
        <v>127</v>
      </c>
      <c r="I159" s="133">
        <v>149</v>
      </c>
      <c r="J159" s="133"/>
      <c r="K159" s="133"/>
      <c r="L159" s="96">
        <f t="shared" si="5"/>
        <v>406</v>
      </c>
    </row>
    <row r="160" spans="1:12" s="150" customFormat="1" x14ac:dyDescent="0.45">
      <c r="A160" s="149">
        <v>8</v>
      </c>
      <c r="C160" s="130" t="s">
        <v>232</v>
      </c>
      <c r="D160" s="130" t="s">
        <v>223</v>
      </c>
      <c r="E160" s="130" t="s">
        <v>32</v>
      </c>
      <c r="F160" s="132" t="s">
        <v>124</v>
      </c>
      <c r="G160" s="133">
        <v>168</v>
      </c>
      <c r="H160" s="133">
        <v>110</v>
      </c>
      <c r="I160" s="133">
        <v>132</v>
      </c>
      <c r="J160" s="133"/>
      <c r="K160" s="133"/>
      <c r="L160" s="96">
        <f t="shared" si="5"/>
        <v>410</v>
      </c>
    </row>
    <row r="161" spans="1:12" s="150" customFormat="1" x14ac:dyDescent="0.45">
      <c r="A161" s="149">
        <v>9</v>
      </c>
      <c r="C161" s="130" t="s">
        <v>220</v>
      </c>
      <c r="D161" s="130" t="s">
        <v>221</v>
      </c>
      <c r="E161" s="130" t="s">
        <v>32</v>
      </c>
      <c r="F161" s="132" t="s">
        <v>124</v>
      </c>
      <c r="G161" s="133">
        <v>152</v>
      </c>
      <c r="H161" s="133">
        <v>129</v>
      </c>
      <c r="I161" s="133">
        <v>141</v>
      </c>
      <c r="J161" s="133"/>
      <c r="K161" s="133"/>
      <c r="L161" s="96">
        <f t="shared" si="5"/>
        <v>422</v>
      </c>
    </row>
    <row r="162" spans="1:12" s="150" customFormat="1" x14ac:dyDescent="0.45">
      <c r="A162" s="149">
        <v>10</v>
      </c>
      <c r="C162" s="130" t="s">
        <v>217</v>
      </c>
      <c r="D162" s="130" t="s">
        <v>242</v>
      </c>
      <c r="E162" s="131" t="s">
        <v>105</v>
      </c>
      <c r="F162" s="132" t="s">
        <v>124</v>
      </c>
      <c r="G162" s="133">
        <v>177</v>
      </c>
      <c r="H162" s="133">
        <v>136</v>
      </c>
      <c r="I162" s="133">
        <v>163</v>
      </c>
      <c r="J162" s="133"/>
      <c r="K162" s="133"/>
      <c r="L162" s="96">
        <f t="shared" si="5"/>
        <v>476</v>
      </c>
    </row>
    <row r="163" spans="1:12" s="150" customFormat="1" x14ac:dyDescent="0.45">
      <c r="A163" s="149">
        <v>11</v>
      </c>
      <c r="C163" s="130" t="s">
        <v>236</v>
      </c>
      <c r="D163" s="130" t="s">
        <v>237</v>
      </c>
      <c r="E163" s="130" t="s">
        <v>32</v>
      </c>
      <c r="F163" s="132" t="s">
        <v>124</v>
      </c>
      <c r="G163" s="133">
        <v>173</v>
      </c>
      <c r="H163" s="133">
        <v>154</v>
      </c>
      <c r="I163" s="133">
        <v>167</v>
      </c>
      <c r="J163" s="133"/>
      <c r="K163" s="133"/>
      <c r="L163" s="96">
        <f t="shared" si="5"/>
        <v>494</v>
      </c>
    </row>
    <row r="164" spans="1:12" s="150" customFormat="1" x14ac:dyDescent="0.45">
      <c r="A164" s="149">
        <v>12</v>
      </c>
      <c r="C164" s="131" t="s">
        <v>188</v>
      </c>
      <c r="D164" s="131" t="s">
        <v>257</v>
      </c>
      <c r="E164" s="131" t="s">
        <v>59</v>
      </c>
      <c r="F164" s="132" t="s">
        <v>124</v>
      </c>
      <c r="G164" s="133">
        <v>198</v>
      </c>
      <c r="H164" s="133">
        <v>167</v>
      </c>
      <c r="I164" s="133">
        <v>189</v>
      </c>
      <c r="J164" s="133"/>
      <c r="K164" s="133"/>
      <c r="L164" s="96">
        <f t="shared" si="5"/>
        <v>554</v>
      </c>
    </row>
    <row r="165" spans="1:12" s="150" customFormat="1" x14ac:dyDescent="0.45">
      <c r="A165" s="149"/>
      <c r="C165" s="131"/>
      <c r="D165" s="131"/>
      <c r="E165" s="131"/>
      <c r="F165" s="132"/>
      <c r="G165" s="133"/>
      <c r="H165" s="133"/>
      <c r="I165" s="133"/>
      <c r="J165" s="133"/>
      <c r="K165" s="133"/>
      <c r="L165" s="96"/>
    </row>
    <row r="166" spans="1:12" s="150" customFormat="1" x14ac:dyDescent="0.45">
      <c r="A166" s="149">
        <v>1</v>
      </c>
      <c r="C166" s="96" t="s">
        <v>207</v>
      </c>
      <c r="D166" s="96" t="s">
        <v>208</v>
      </c>
      <c r="E166" s="133" t="s">
        <v>101</v>
      </c>
      <c r="F166" s="132" t="s">
        <v>209</v>
      </c>
      <c r="G166" s="133">
        <v>141</v>
      </c>
      <c r="H166" s="133">
        <v>114</v>
      </c>
      <c r="I166" s="133">
        <v>147</v>
      </c>
      <c r="J166" s="133"/>
      <c r="K166" s="133"/>
      <c r="L166" s="96">
        <f t="shared" ref="L166:L172" si="6">SUM(G166:K166)</f>
        <v>402</v>
      </c>
    </row>
    <row r="167" spans="1:12" s="150" customFormat="1" x14ac:dyDescent="0.45">
      <c r="A167" s="149">
        <v>2</v>
      </c>
      <c r="C167" s="130" t="s">
        <v>243</v>
      </c>
      <c r="D167" s="130" t="s">
        <v>244</v>
      </c>
      <c r="E167" s="131" t="s">
        <v>98</v>
      </c>
      <c r="F167" s="132" t="s">
        <v>209</v>
      </c>
      <c r="G167" s="133">
        <v>178</v>
      </c>
      <c r="H167" s="133">
        <v>151</v>
      </c>
      <c r="I167" s="133">
        <v>175</v>
      </c>
      <c r="J167" s="133"/>
      <c r="K167" s="133"/>
      <c r="L167" s="96">
        <f t="shared" si="6"/>
        <v>504</v>
      </c>
    </row>
    <row r="168" spans="1:12" s="150" customFormat="1" x14ac:dyDescent="0.45">
      <c r="A168" s="149">
        <v>3</v>
      </c>
      <c r="C168" s="130" t="s">
        <v>245</v>
      </c>
      <c r="D168" s="130" t="s">
        <v>246</v>
      </c>
      <c r="E168" s="130" t="s">
        <v>113</v>
      </c>
      <c r="F168" s="132" t="s">
        <v>209</v>
      </c>
      <c r="G168" s="133">
        <v>179</v>
      </c>
      <c r="H168" s="133">
        <v>160</v>
      </c>
      <c r="I168" s="133">
        <v>187</v>
      </c>
      <c r="J168" s="133"/>
      <c r="K168" s="133"/>
      <c r="L168" s="96">
        <f t="shared" si="6"/>
        <v>526</v>
      </c>
    </row>
    <row r="169" spans="1:12" s="150" customFormat="1" x14ac:dyDescent="0.45">
      <c r="A169" s="149">
        <v>4</v>
      </c>
      <c r="C169" s="130" t="s">
        <v>201</v>
      </c>
      <c r="D169" s="130" t="s">
        <v>253</v>
      </c>
      <c r="E169" s="130" t="s">
        <v>32</v>
      </c>
      <c r="F169" s="132" t="s">
        <v>209</v>
      </c>
      <c r="G169" s="133">
        <v>190</v>
      </c>
      <c r="H169" s="133">
        <v>159</v>
      </c>
      <c r="I169" s="133">
        <v>182</v>
      </c>
      <c r="J169" s="133"/>
      <c r="K169" s="133"/>
      <c r="L169" s="96">
        <f t="shared" si="6"/>
        <v>531</v>
      </c>
    </row>
    <row r="170" spans="1:12" s="150" customFormat="1" x14ac:dyDescent="0.45">
      <c r="A170" s="149">
        <v>5</v>
      </c>
      <c r="C170" s="131" t="s">
        <v>186</v>
      </c>
      <c r="D170" s="131" t="s">
        <v>251</v>
      </c>
      <c r="E170" s="131" t="s">
        <v>59</v>
      </c>
      <c r="F170" s="143" t="s">
        <v>209</v>
      </c>
      <c r="G170" s="133">
        <v>187</v>
      </c>
      <c r="H170" s="133">
        <v>169</v>
      </c>
      <c r="I170" s="133">
        <v>185</v>
      </c>
      <c r="J170" s="133"/>
      <c r="K170" s="133"/>
      <c r="L170" s="96">
        <f t="shared" si="6"/>
        <v>541</v>
      </c>
    </row>
    <row r="171" spans="1:12" s="150" customFormat="1" x14ac:dyDescent="0.45">
      <c r="A171" s="149">
        <v>6</v>
      </c>
      <c r="C171" s="130" t="s">
        <v>259</v>
      </c>
      <c r="D171" s="130" t="s">
        <v>260</v>
      </c>
      <c r="E171" s="131" t="s">
        <v>74</v>
      </c>
      <c r="F171" s="132" t="s">
        <v>209</v>
      </c>
      <c r="G171" s="133">
        <v>200</v>
      </c>
      <c r="H171" s="133">
        <v>164</v>
      </c>
      <c r="I171" s="133">
        <v>188</v>
      </c>
      <c r="J171" s="133"/>
      <c r="K171" s="133"/>
      <c r="L171" s="96">
        <f t="shared" si="6"/>
        <v>552</v>
      </c>
    </row>
    <row r="172" spans="1:12" s="150" customFormat="1" x14ac:dyDescent="0.45">
      <c r="A172" s="149">
        <v>7</v>
      </c>
      <c r="C172" s="130" t="s">
        <v>262</v>
      </c>
      <c r="D172" s="130" t="s">
        <v>263</v>
      </c>
      <c r="E172" s="130" t="s">
        <v>108</v>
      </c>
      <c r="F172" s="132" t="s">
        <v>209</v>
      </c>
      <c r="G172" s="133">
        <v>209</v>
      </c>
      <c r="H172" s="133">
        <v>171</v>
      </c>
      <c r="I172" s="133">
        <v>196</v>
      </c>
      <c r="J172" s="133"/>
      <c r="K172" s="133"/>
      <c r="L172" s="96">
        <f t="shared" si="6"/>
        <v>576</v>
      </c>
    </row>
    <row r="173" spans="1:12" s="150" customFormat="1" x14ac:dyDescent="0.45">
      <c r="A173" s="149"/>
      <c r="C173" s="130"/>
      <c r="D173" s="130"/>
      <c r="E173" s="130"/>
      <c r="F173" s="132"/>
      <c r="G173" s="133"/>
      <c r="H173" s="133"/>
      <c r="I173" s="133"/>
      <c r="J173" s="133"/>
      <c r="K173" s="133"/>
      <c r="L173" s="96"/>
    </row>
    <row r="174" spans="1:12" s="150" customFormat="1" x14ac:dyDescent="0.45">
      <c r="A174" s="149">
        <v>1</v>
      </c>
      <c r="C174" s="130" t="s">
        <v>77</v>
      </c>
      <c r="D174" s="130" t="s">
        <v>78</v>
      </c>
      <c r="E174" s="131" t="s">
        <v>13</v>
      </c>
      <c r="F174" s="132" t="s">
        <v>79</v>
      </c>
      <c r="G174" s="133">
        <v>9</v>
      </c>
      <c r="H174" s="133">
        <v>6</v>
      </c>
      <c r="I174" s="133">
        <v>17</v>
      </c>
      <c r="J174" s="133"/>
      <c r="K174" s="133"/>
      <c r="L174" s="96">
        <f>SUM(G174:K174)</f>
        <v>32</v>
      </c>
    </row>
    <row r="175" spans="1:12" s="150" customFormat="1" x14ac:dyDescent="0.45">
      <c r="A175" s="149">
        <v>2</v>
      </c>
      <c r="C175" s="130" t="s">
        <v>109</v>
      </c>
      <c r="D175" s="130" t="s">
        <v>110</v>
      </c>
      <c r="E175" s="131" t="s">
        <v>13</v>
      </c>
      <c r="F175" s="132" t="s">
        <v>79</v>
      </c>
      <c r="G175" s="133">
        <v>27</v>
      </c>
      <c r="H175" s="133">
        <v>43</v>
      </c>
      <c r="I175" s="133">
        <v>50</v>
      </c>
      <c r="J175" s="133"/>
      <c r="K175" s="133"/>
      <c r="L175" s="96">
        <f>SUM(G175:K175)</f>
        <v>120</v>
      </c>
    </row>
    <row r="176" spans="1:12" s="150" customFormat="1" x14ac:dyDescent="0.45">
      <c r="A176" s="149">
        <v>3</v>
      </c>
      <c r="C176" s="130" t="s">
        <v>103</v>
      </c>
      <c r="D176" s="130" t="s">
        <v>90</v>
      </c>
      <c r="E176" s="131" t="s">
        <v>13</v>
      </c>
      <c r="F176" s="132" t="s">
        <v>79</v>
      </c>
      <c r="G176" s="133">
        <v>58</v>
      </c>
      <c r="H176" s="133">
        <v>33</v>
      </c>
      <c r="I176" s="133">
        <v>57</v>
      </c>
      <c r="J176" s="133"/>
      <c r="K176" s="133"/>
      <c r="L176" s="96">
        <f>SUM(G176:K176)</f>
        <v>148</v>
      </c>
    </row>
    <row r="177" spans="1:12" s="150" customFormat="1" x14ac:dyDescent="0.45">
      <c r="A177" s="149"/>
      <c r="C177" s="159"/>
      <c r="D177" s="159"/>
      <c r="E177" s="36"/>
      <c r="F177" s="152"/>
      <c r="G177" s="71"/>
      <c r="L177" s="71"/>
    </row>
    <row r="178" spans="1:12" s="150" customFormat="1" x14ac:dyDescent="0.45">
      <c r="A178" s="149"/>
      <c r="C178" s="151"/>
      <c r="D178" s="151"/>
      <c r="E178" s="36"/>
      <c r="F178" s="152"/>
      <c r="G178" s="71"/>
      <c r="L178" s="71"/>
    </row>
    <row r="179" spans="1:12" s="150" customFormat="1" x14ac:dyDescent="0.45">
      <c r="A179" s="149"/>
      <c r="C179" s="151"/>
      <c r="D179" s="151"/>
      <c r="E179" s="36"/>
      <c r="F179" s="152"/>
      <c r="G179" s="71"/>
      <c r="L179" s="71"/>
    </row>
    <row r="180" spans="1:12" s="150" customFormat="1" x14ac:dyDescent="0.45">
      <c r="A180" s="149"/>
      <c r="C180" s="151"/>
      <c r="D180" s="151"/>
      <c r="E180" s="36"/>
      <c r="F180" s="152"/>
      <c r="G180" s="71"/>
      <c r="L180" s="71"/>
    </row>
    <row r="181" spans="1:12" s="150" customFormat="1" x14ac:dyDescent="0.45">
      <c r="A181" s="149"/>
      <c r="C181" s="85"/>
      <c r="D181" s="85"/>
      <c r="E181" s="36"/>
      <c r="F181" s="152"/>
      <c r="G181" s="71"/>
      <c r="L181" s="71"/>
    </row>
    <row r="182" spans="1:12" s="150" customFormat="1" x14ac:dyDescent="0.45">
      <c r="A182" s="149"/>
      <c r="C182" s="151"/>
      <c r="D182" s="151"/>
      <c r="E182" s="36"/>
      <c r="F182" s="71"/>
      <c r="G182" s="71"/>
      <c r="L182" s="71"/>
    </row>
    <row r="183" spans="1:12" s="150" customFormat="1" x14ac:dyDescent="0.45">
      <c r="A183" s="149"/>
      <c r="C183" s="151"/>
      <c r="D183" s="151"/>
      <c r="E183" s="151"/>
      <c r="F183" s="152"/>
      <c r="G183" s="71"/>
      <c r="L183" s="71"/>
    </row>
    <row r="184" spans="1:12" s="150" customFormat="1" x14ac:dyDescent="0.45">
      <c r="A184" s="149"/>
      <c r="C184" s="36"/>
      <c r="D184" s="36"/>
      <c r="E184" s="36"/>
      <c r="F184" s="155"/>
      <c r="G184" s="71"/>
      <c r="L184" s="71"/>
    </row>
    <row r="185" spans="1:12" s="150" customFormat="1" x14ac:dyDescent="0.45">
      <c r="A185" s="149"/>
      <c r="C185" s="151"/>
      <c r="D185" s="151"/>
      <c r="E185" s="36"/>
      <c r="F185" s="152"/>
      <c r="G185" s="71"/>
      <c r="L185" s="71"/>
    </row>
    <row r="186" spans="1:12" s="150" customFormat="1" x14ac:dyDescent="0.45">
      <c r="A186" s="149"/>
      <c r="C186" s="36"/>
      <c r="D186" s="36"/>
      <c r="E186" s="36"/>
      <c r="F186" s="71"/>
      <c r="G186" s="71"/>
      <c r="L186" s="71"/>
    </row>
    <row r="187" spans="1:12" s="150" customFormat="1" x14ac:dyDescent="0.45">
      <c r="A187" s="149"/>
      <c r="C187" s="151"/>
      <c r="D187" s="151"/>
      <c r="E187" s="151"/>
      <c r="F187" s="152"/>
      <c r="G187" s="71"/>
      <c r="L187" s="71"/>
    </row>
    <row r="188" spans="1:12" s="150" customFormat="1" x14ac:dyDescent="0.45">
      <c r="A188" s="149"/>
      <c r="C188" s="151"/>
      <c r="D188" s="151"/>
      <c r="E188" s="36"/>
      <c r="F188" s="152"/>
      <c r="G188" s="71"/>
      <c r="L188" s="71"/>
    </row>
    <row r="189" spans="1:12" s="150" customFormat="1" x14ac:dyDescent="0.45">
      <c r="A189" s="149"/>
      <c r="C189" s="36"/>
      <c r="D189" s="36"/>
      <c r="E189" s="36"/>
      <c r="F189" s="152"/>
      <c r="G189" s="71"/>
      <c r="L189" s="71"/>
    </row>
    <row r="190" spans="1:12" s="150" customFormat="1" x14ac:dyDescent="0.45">
      <c r="A190" s="149"/>
      <c r="C190" s="36"/>
      <c r="D190" s="36"/>
      <c r="E190" s="36"/>
      <c r="F190" s="152"/>
      <c r="G190" s="71"/>
      <c r="L190" s="71"/>
    </row>
    <row r="191" spans="1:12" s="150" customFormat="1" x14ac:dyDescent="0.45">
      <c r="A191" s="149"/>
      <c r="C191" s="151"/>
      <c r="D191" s="151"/>
      <c r="E191" s="36"/>
      <c r="F191" s="152"/>
      <c r="G191" s="71"/>
      <c r="L191" s="71"/>
    </row>
    <row r="192" spans="1:12" s="150" customFormat="1" x14ac:dyDescent="0.45">
      <c r="A192" s="149"/>
      <c r="C192" s="59"/>
      <c r="D192" s="59"/>
      <c r="E192" s="59"/>
      <c r="F192" s="152"/>
      <c r="G192" s="71"/>
      <c r="L192" s="71"/>
    </row>
    <row r="193" spans="1:12" s="150" customFormat="1" x14ac:dyDescent="0.45">
      <c r="A193" s="149"/>
      <c r="C193" s="151"/>
      <c r="D193" s="151"/>
      <c r="E193" s="36"/>
      <c r="F193" s="152"/>
      <c r="G193" s="71"/>
      <c r="H193" s="149"/>
      <c r="I193" s="149"/>
      <c r="J193" s="149"/>
      <c r="K193" s="149"/>
      <c r="L193" s="71"/>
    </row>
    <row r="194" spans="1:12" s="150" customFormat="1" x14ac:dyDescent="0.45">
      <c r="A194" s="149"/>
      <c r="C194" s="151"/>
      <c r="D194" s="151"/>
      <c r="E194" s="151"/>
      <c r="F194" s="152"/>
      <c r="G194" s="71"/>
      <c r="H194" s="149"/>
      <c r="I194" s="149"/>
      <c r="J194" s="149"/>
      <c r="K194" s="149"/>
      <c r="L194" s="71"/>
    </row>
    <row r="195" spans="1:12" s="150" customFormat="1" x14ac:dyDescent="0.45">
      <c r="A195" s="149"/>
      <c r="C195" s="36"/>
      <c r="D195" s="36"/>
      <c r="E195" s="36"/>
      <c r="F195" s="152"/>
      <c r="G195" s="71"/>
      <c r="H195" s="149"/>
      <c r="I195" s="149"/>
      <c r="J195" s="149"/>
      <c r="K195" s="149"/>
      <c r="L195" s="71"/>
    </row>
    <row r="196" spans="1:12" s="150" customFormat="1" x14ac:dyDescent="0.45">
      <c r="A196" s="149"/>
      <c r="C196" s="151"/>
      <c r="D196" s="151"/>
      <c r="E196" s="36"/>
      <c r="F196" s="152"/>
      <c r="G196" s="71"/>
      <c r="H196" s="149"/>
      <c r="I196" s="149"/>
      <c r="J196" s="149"/>
      <c r="K196" s="149"/>
      <c r="L196" s="71"/>
    </row>
    <row r="197" spans="1:12" s="150" customFormat="1" x14ac:dyDescent="0.45">
      <c r="A197" s="149"/>
      <c r="C197" s="151"/>
      <c r="D197" s="151"/>
      <c r="E197" s="36"/>
      <c r="F197" s="152"/>
      <c r="G197" s="71"/>
      <c r="H197" s="149"/>
      <c r="I197" s="149"/>
      <c r="J197" s="149"/>
      <c r="K197" s="149"/>
      <c r="L197" s="71"/>
    </row>
    <row r="198" spans="1:12" s="150" customFormat="1" x14ac:dyDescent="0.45">
      <c r="A198" s="149"/>
      <c r="C198" s="85"/>
      <c r="D198" s="85"/>
      <c r="E198" s="36"/>
      <c r="F198" s="152"/>
      <c r="G198" s="71"/>
      <c r="H198" s="149"/>
      <c r="I198" s="149"/>
      <c r="J198" s="149"/>
      <c r="K198" s="149"/>
      <c r="L198" s="71"/>
    </row>
    <row r="199" spans="1:12" s="150" customFormat="1" x14ac:dyDescent="0.45">
      <c r="A199" s="149"/>
      <c r="C199" s="151"/>
      <c r="D199" s="151"/>
      <c r="E199" s="36"/>
      <c r="F199" s="152"/>
      <c r="G199" s="71"/>
      <c r="H199" s="149"/>
      <c r="I199" s="149"/>
      <c r="J199" s="149"/>
      <c r="K199" s="149"/>
      <c r="L199" s="71"/>
    </row>
    <row r="200" spans="1:12" s="150" customFormat="1" x14ac:dyDescent="0.45">
      <c r="A200" s="149"/>
      <c r="C200" s="151"/>
      <c r="D200" s="151"/>
      <c r="E200" s="151"/>
      <c r="F200" s="152"/>
      <c r="G200" s="71"/>
      <c r="H200" s="149"/>
      <c r="I200" s="149"/>
      <c r="J200" s="149"/>
      <c r="K200" s="149"/>
      <c r="L200" s="71"/>
    </row>
    <row r="201" spans="1:12" s="150" customFormat="1" x14ac:dyDescent="0.45">
      <c r="A201" s="149"/>
      <c r="C201" s="151"/>
      <c r="D201" s="151"/>
      <c r="E201" s="36"/>
      <c r="F201" s="152"/>
      <c r="G201" s="71"/>
      <c r="H201" s="149"/>
      <c r="I201" s="149"/>
      <c r="J201" s="149"/>
      <c r="K201" s="149"/>
      <c r="L201" s="71"/>
    </row>
    <row r="202" spans="1:12" s="150" customFormat="1" x14ac:dyDescent="0.45">
      <c r="A202" s="149"/>
      <c r="C202" s="159"/>
      <c r="D202" s="159"/>
      <c r="E202" s="36"/>
      <c r="F202" s="152"/>
      <c r="G202" s="71"/>
      <c r="H202" s="149"/>
      <c r="I202" s="149"/>
      <c r="J202" s="149"/>
      <c r="K202" s="149"/>
      <c r="L202" s="71"/>
    </row>
    <row r="203" spans="1:12" s="150" customFormat="1" x14ac:dyDescent="0.45">
      <c r="A203" s="149"/>
      <c r="C203" s="151"/>
      <c r="D203" s="151"/>
      <c r="E203" s="36"/>
      <c r="F203" s="152"/>
      <c r="G203" s="71"/>
      <c r="H203" s="149"/>
      <c r="I203" s="149"/>
      <c r="J203" s="149"/>
      <c r="K203" s="149"/>
      <c r="L203" s="71"/>
    </row>
    <row r="204" spans="1:12" s="150" customFormat="1" x14ac:dyDescent="0.45">
      <c r="A204" s="149"/>
      <c r="C204" s="164"/>
      <c r="D204" s="164"/>
      <c r="E204" s="164"/>
      <c r="F204" s="152"/>
      <c r="G204" s="71"/>
      <c r="H204" s="149"/>
      <c r="I204" s="149"/>
      <c r="J204" s="149"/>
      <c r="K204" s="149"/>
      <c r="L204" s="71"/>
    </row>
    <row r="205" spans="1:12" s="150" customFormat="1" x14ac:dyDescent="0.45">
      <c r="A205" s="149"/>
      <c r="C205" s="151"/>
      <c r="D205" s="151"/>
      <c r="E205" s="151"/>
      <c r="F205" s="152"/>
      <c r="G205" s="71"/>
      <c r="H205" s="149"/>
      <c r="I205" s="149"/>
      <c r="J205" s="149"/>
      <c r="K205" s="149"/>
      <c r="L205" s="71"/>
    </row>
    <row r="206" spans="1:12" s="150" customFormat="1" x14ac:dyDescent="0.45">
      <c r="A206" s="149"/>
      <c r="C206" s="151"/>
      <c r="D206" s="151"/>
      <c r="E206" s="151"/>
      <c r="F206" s="152"/>
      <c r="G206" s="71"/>
      <c r="H206" s="149"/>
      <c r="I206" s="149"/>
      <c r="J206" s="149"/>
      <c r="K206" s="149"/>
      <c r="L206" s="71"/>
    </row>
    <row r="207" spans="1:12" s="150" customFormat="1" x14ac:dyDescent="0.45">
      <c r="A207" s="149"/>
      <c r="C207" s="151"/>
      <c r="D207" s="151"/>
      <c r="E207" s="36"/>
      <c r="F207" s="152"/>
      <c r="G207" s="71"/>
      <c r="H207" s="149"/>
      <c r="I207" s="149"/>
      <c r="J207" s="149"/>
      <c r="K207" s="149"/>
      <c r="L207" s="71"/>
    </row>
    <row r="208" spans="1:12" s="150" customFormat="1" x14ac:dyDescent="0.45">
      <c r="A208" s="149"/>
      <c r="C208" s="85"/>
      <c r="D208" s="85"/>
      <c r="E208" s="36"/>
      <c r="F208" s="152"/>
      <c r="G208" s="71"/>
      <c r="H208" s="149"/>
      <c r="I208" s="149"/>
      <c r="J208" s="149"/>
      <c r="K208" s="149"/>
      <c r="L208" s="71"/>
    </row>
    <row r="209" spans="1:12" s="150" customFormat="1" x14ac:dyDescent="0.45">
      <c r="A209" s="149"/>
      <c r="C209" s="151"/>
      <c r="D209" s="151"/>
      <c r="E209" s="151"/>
      <c r="F209" s="152"/>
      <c r="G209" s="71"/>
      <c r="H209" s="149"/>
      <c r="I209" s="149"/>
      <c r="J209" s="149"/>
      <c r="K209" s="149"/>
      <c r="L209" s="71"/>
    </row>
    <row r="210" spans="1:12" s="150" customFormat="1" x14ac:dyDescent="0.45">
      <c r="A210" s="149"/>
      <c r="C210" s="85"/>
      <c r="D210" s="85"/>
      <c r="E210" s="36"/>
      <c r="F210" s="152"/>
      <c r="G210" s="71"/>
      <c r="H210" s="149"/>
      <c r="I210" s="149"/>
      <c r="J210" s="149"/>
      <c r="K210" s="149"/>
      <c r="L210" s="71"/>
    </row>
    <row r="211" spans="1:12" s="150" customFormat="1" x14ac:dyDescent="0.45">
      <c r="A211" s="149"/>
      <c r="C211" s="151"/>
      <c r="D211" s="151"/>
      <c r="E211" s="151"/>
      <c r="F211" s="152"/>
      <c r="G211" s="71"/>
      <c r="H211" s="67"/>
      <c r="I211" s="144"/>
      <c r="J211" s="67"/>
      <c r="K211" s="67"/>
      <c r="L211" s="71"/>
    </row>
    <row r="212" spans="1:12" s="150" customFormat="1" x14ac:dyDescent="0.45">
      <c r="A212" s="149"/>
      <c r="F212" s="149"/>
      <c r="G212" s="149"/>
      <c r="H212" s="149"/>
      <c r="I212" s="149"/>
      <c r="J212" s="149"/>
      <c r="K212" s="149"/>
      <c r="L212" s="149"/>
    </row>
    <row r="213" spans="1:12" s="150" customFormat="1" x14ac:dyDescent="0.45">
      <c r="A213" s="149"/>
      <c r="F213" s="149"/>
      <c r="G213" s="149"/>
      <c r="H213" s="149"/>
      <c r="I213" s="149"/>
      <c r="J213" s="149"/>
      <c r="K213" s="149"/>
      <c r="L213" s="149"/>
    </row>
    <row r="214" spans="1:12" s="150" customFormat="1" x14ac:dyDescent="0.45">
      <c r="A214" s="149"/>
      <c r="F214" s="149"/>
      <c r="G214" s="149"/>
      <c r="H214" s="149"/>
      <c r="I214" s="149"/>
      <c r="J214" s="149"/>
      <c r="K214" s="149"/>
      <c r="L214" s="149"/>
    </row>
    <row r="215" spans="1:12" s="150" customFormat="1" x14ac:dyDescent="0.45">
      <c r="A215" s="149"/>
      <c r="F215" s="149"/>
      <c r="G215" s="149"/>
      <c r="H215" s="149"/>
      <c r="I215" s="149"/>
      <c r="J215" s="149"/>
      <c r="K215" s="149"/>
      <c r="L215" s="149"/>
    </row>
    <row r="216" spans="1:12" s="150" customFormat="1" x14ac:dyDescent="0.45">
      <c r="A216" s="149"/>
      <c r="F216" s="149"/>
      <c r="G216" s="149"/>
      <c r="H216" s="149"/>
      <c r="I216" s="149"/>
      <c r="J216" s="149"/>
      <c r="K216" s="149"/>
      <c r="L216" s="149"/>
    </row>
    <row r="217" spans="1:12" s="150" customFormat="1" x14ac:dyDescent="0.45">
      <c r="A217" s="149"/>
      <c r="F217" s="149"/>
      <c r="G217" s="149"/>
      <c r="H217" s="149"/>
      <c r="I217" s="149"/>
      <c r="J217" s="149"/>
      <c r="K217" s="149"/>
      <c r="L217" s="149"/>
    </row>
    <row r="218" spans="1:12" s="150" customFormat="1" x14ac:dyDescent="0.45">
      <c r="A218" s="149"/>
      <c r="F218" s="149"/>
      <c r="G218" s="149"/>
      <c r="H218" s="149"/>
      <c r="I218" s="149"/>
      <c r="J218" s="149"/>
      <c r="K218" s="149"/>
      <c r="L218" s="149"/>
    </row>
    <row r="219" spans="1:12" s="150" customFormat="1" x14ac:dyDescent="0.45">
      <c r="A219" s="149"/>
      <c r="F219" s="149"/>
      <c r="G219" s="149"/>
      <c r="H219" s="149"/>
      <c r="I219" s="149"/>
      <c r="J219" s="149"/>
      <c r="K219" s="149"/>
      <c r="L219" s="149"/>
    </row>
    <row r="220" spans="1:12" s="150" customFormat="1" x14ac:dyDescent="0.45">
      <c r="A220" s="149"/>
      <c r="F220" s="149"/>
      <c r="G220" s="149"/>
      <c r="H220" s="149"/>
      <c r="I220" s="149"/>
      <c r="J220" s="149"/>
      <c r="K220" s="149"/>
      <c r="L220" s="149"/>
    </row>
    <row r="221" spans="1:12" s="150" customFormat="1" x14ac:dyDescent="0.45">
      <c r="A221" s="149"/>
      <c r="F221" s="149"/>
      <c r="G221" s="149"/>
      <c r="H221" s="149"/>
      <c r="I221" s="149"/>
      <c r="J221" s="149"/>
      <c r="K221" s="149"/>
      <c r="L221" s="149"/>
    </row>
    <row r="222" spans="1:12" s="150" customFormat="1" x14ac:dyDescent="0.45">
      <c r="A222" s="149"/>
      <c r="F222" s="149"/>
      <c r="G222" s="149"/>
      <c r="H222" s="149"/>
      <c r="I222" s="149"/>
      <c r="J222" s="149"/>
      <c r="K222" s="149"/>
      <c r="L222" s="149"/>
    </row>
    <row r="223" spans="1:12" s="150" customFormat="1" x14ac:dyDescent="0.45">
      <c r="A223" s="149"/>
      <c r="F223" s="149"/>
      <c r="G223" s="149"/>
      <c r="H223" s="149"/>
      <c r="I223" s="149"/>
      <c r="J223" s="149"/>
      <c r="K223" s="149"/>
      <c r="L223" s="149"/>
    </row>
    <row r="224" spans="1:12" s="150" customFormat="1" x14ac:dyDescent="0.45">
      <c r="A224" s="149"/>
      <c r="F224" s="149"/>
      <c r="G224" s="149"/>
      <c r="H224" s="149"/>
      <c r="I224" s="149"/>
      <c r="J224" s="149"/>
      <c r="K224" s="149"/>
      <c r="L224" s="149"/>
    </row>
    <row r="225" spans="1:12" s="150" customFormat="1" x14ac:dyDescent="0.45">
      <c r="A225" s="149"/>
      <c r="F225" s="149"/>
      <c r="G225" s="149"/>
      <c r="H225" s="149"/>
      <c r="I225" s="149"/>
      <c r="J225" s="149"/>
      <c r="K225" s="149"/>
      <c r="L225" s="149"/>
    </row>
    <row r="226" spans="1:12" s="150" customFormat="1" x14ac:dyDescent="0.45">
      <c r="A226" s="149"/>
      <c r="F226" s="149"/>
      <c r="G226" s="149"/>
      <c r="H226" s="149"/>
      <c r="I226" s="149"/>
      <c r="J226" s="149"/>
      <c r="K226" s="149"/>
      <c r="L226" s="149"/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On The night Results</vt:lpstr>
      <vt:lpstr>Team Sheets</vt:lpstr>
      <vt:lpstr>Men Overall</vt:lpstr>
      <vt:lpstr>Ladies Overall</vt:lpstr>
      <vt:lpstr>'Team Sheets'!Print_Area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Sheila</dc:creator>
  <cp:lastModifiedBy>Amy Fendley</cp:lastModifiedBy>
  <cp:lastPrinted>2012-07-25T06:55:19Z</cp:lastPrinted>
  <dcterms:created xsi:type="dcterms:W3CDTF">2010-03-02T17:56:27Z</dcterms:created>
  <dcterms:modified xsi:type="dcterms:W3CDTF">2026-06-19T19:38:57Z</dcterms:modified>
</cp:coreProperties>
</file>